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oM\Desktop\"/>
    </mc:Choice>
  </mc:AlternateContent>
  <bookViews>
    <workbookView xWindow="0" yWindow="0" windowWidth="19200" windowHeight="7050"/>
  </bookViews>
  <sheets>
    <sheet name="Options 14 Jan 2020" sheetId="1" r:id="rId1"/>
    <sheet name="Options 13 Jan 2020" sheetId="3" r:id="rId2"/>
  </sheets>
  <externalReferences>
    <externalReference r:id="rId3"/>
  </externalReferences>
  <definedNames>
    <definedName name="vol">'[1]JSE Modified Black Calculator'!#REF!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2" i="3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2" i="1"/>
</calcChain>
</file>

<file path=xl/sharedStrings.xml><?xml version="1.0" encoding="utf-8"?>
<sst xmlns="http://schemas.openxmlformats.org/spreadsheetml/2006/main" count="586" uniqueCount="159">
  <si>
    <t>UniversalId</t>
  </si>
  <si>
    <t>Moneyness</t>
  </si>
  <si>
    <t>Skew Adjustment</t>
  </si>
  <si>
    <t>ISIN~</t>
  </si>
  <si>
    <t>16MAR20 USDZAR 292.92C</t>
  </si>
  <si>
    <t>2020-03-16</t>
  </si>
  <si>
    <t>2020-01-14 05:00:00.000 PM</t>
  </si>
  <si>
    <t>ZAFA00013811</t>
  </si>
  <si>
    <t>16MAR20 USDZAR 11C</t>
  </si>
  <si>
    <t>ZAFA00011138</t>
  </si>
  <si>
    <t>16MAR20 USDZAR 15.45P</t>
  </si>
  <si>
    <t>ZAFA00012912</t>
  </si>
  <si>
    <t>16MAR20 USDZAR 15.19P</t>
  </si>
  <si>
    <t>ZAFA00013134</t>
  </si>
  <si>
    <t>16MAR20 USDZAR 15.03P</t>
  </si>
  <si>
    <t>ZAFA00013571</t>
  </si>
  <si>
    <t>16MAR20 USDZAR 15P</t>
  </si>
  <si>
    <t>ZAFA00012656</t>
  </si>
  <si>
    <t>16MAR20 USDZAR 14.91P</t>
  </si>
  <si>
    <t>ZAFA00013175</t>
  </si>
  <si>
    <t>16MAR20 USDZAR 14.87P</t>
  </si>
  <si>
    <t>ZAFA00010965</t>
  </si>
  <si>
    <t>16MAR20 USDZAR 14.83P</t>
  </si>
  <si>
    <t>ZAFA00012722</t>
  </si>
  <si>
    <t>16MAR20 USDZAR 14.8P</t>
  </si>
  <si>
    <t>ZAFA00014728</t>
  </si>
  <si>
    <t>16MAR20 USDZAR 14.79P</t>
  </si>
  <si>
    <t>ZAFA00011039</t>
  </si>
  <si>
    <t>16MAR20 USDZAR 14.7P</t>
  </si>
  <si>
    <t>ZAFA00013803</t>
  </si>
  <si>
    <t>16MAR20 USDZAR 14.66P</t>
  </si>
  <si>
    <t>ZAFA00009546</t>
  </si>
  <si>
    <t>16MAR20 USDZAR 14.5C</t>
  </si>
  <si>
    <t>ZAFA00014892</t>
  </si>
  <si>
    <t>16MAR20 USDZAR 14.51P</t>
  </si>
  <si>
    <t>ZAFA00009025</t>
  </si>
  <si>
    <t>16MAR20 USDZAR 14.46P</t>
  </si>
  <si>
    <t>ZAFA00012193</t>
  </si>
  <si>
    <t>16MAR20 USDZAR 14.45P</t>
  </si>
  <si>
    <t>ZAFA00012268</t>
  </si>
  <si>
    <t>16MAR20 USDZAR 14.65C</t>
  </si>
  <si>
    <t>ZAFA00014777</t>
  </si>
  <si>
    <t>16MAR20 USDZAR 14.4P</t>
  </si>
  <si>
    <t>ZAFA00008829</t>
  </si>
  <si>
    <t>16MAR20 USDZAR 14.7C</t>
  </si>
  <si>
    <t>ZAFA00014629</t>
  </si>
  <si>
    <t>16MAR20 USDZAR 14.33P</t>
  </si>
  <si>
    <t>ZAFA00012243</t>
  </si>
  <si>
    <t>16MAR20 USDZAR 14.3P</t>
  </si>
  <si>
    <t>ZAFA00014413</t>
  </si>
  <si>
    <t>16MAR20 USDZAR 14.79C</t>
  </si>
  <si>
    <t>ZAFA00014710</t>
  </si>
  <si>
    <t>16MAR20 USDZAR 14.8C</t>
  </si>
  <si>
    <t>ZAFA00014736</t>
  </si>
  <si>
    <t>16MAR20 USDZAR 14.25P</t>
  </si>
  <si>
    <t>ZAFA00012904</t>
  </si>
  <si>
    <t>16MAR20 USDZAR 14.16P</t>
  </si>
  <si>
    <t>ZAFA00014637</t>
  </si>
  <si>
    <t>16MAR20 USDZAR 14.15P</t>
  </si>
  <si>
    <t>ZAFA00014769</t>
  </si>
  <si>
    <t>16MAR20 USDZAR 14.11P</t>
  </si>
  <si>
    <t>ZAFA00012144</t>
  </si>
  <si>
    <t>16MAR20 USDZAR 14.1P</t>
  </si>
  <si>
    <t>ZAFA00014405</t>
  </si>
  <si>
    <t>16MAR20 USDZAR 15C</t>
  </si>
  <si>
    <t>ZAFA00014058</t>
  </si>
  <si>
    <t>16MAR20 USDZAR 14.01P</t>
  </si>
  <si>
    <t>ZAFA00005825</t>
  </si>
  <si>
    <t>16MAR20 USDZAR 14P</t>
  </si>
  <si>
    <t>ZAFA00012649</t>
  </si>
  <si>
    <t>16MAR20 USDZAR 15.19C</t>
  </si>
  <si>
    <t>ZAFA00013142</t>
  </si>
  <si>
    <t>16MAR20 USDZAR 15.2C</t>
  </si>
  <si>
    <t>ZAFA00014611</t>
  </si>
  <si>
    <t>16MAR20 USDZAR 15.25C</t>
  </si>
  <si>
    <t>ZAFA00013555</t>
  </si>
  <si>
    <t>16MAR20 USDZAR 15.3C</t>
  </si>
  <si>
    <t>ZAFA00014900</t>
  </si>
  <si>
    <t>16MAR20 USDZAR 13.78P</t>
  </si>
  <si>
    <t>ZAFA00009264</t>
  </si>
  <si>
    <t>16MAR20 USDZAR 15.4C</t>
  </si>
  <si>
    <t>ZAFA00014421</t>
  </si>
  <si>
    <t>16MAR20 USDZAR 13.75P</t>
  </si>
  <si>
    <t>ZAFA00014496</t>
  </si>
  <si>
    <t>16MAR20 USDZAR 13.68P</t>
  </si>
  <si>
    <t>ZAFA00010957</t>
  </si>
  <si>
    <t>16MAR20 USDZAR 15.65C</t>
  </si>
  <si>
    <t>ZAFA00012037</t>
  </si>
  <si>
    <t>16MAR20 USDZAR 15.8C</t>
  </si>
  <si>
    <t>ZAFA00013589</t>
  </si>
  <si>
    <t>16MAR20 USDZAR 13.4P</t>
  </si>
  <si>
    <t>ZAFA00014934</t>
  </si>
  <si>
    <t>16MAR20 USDZAR 16C</t>
  </si>
  <si>
    <t>ZAFA00013324</t>
  </si>
  <si>
    <t>16MAR20 USDZAR 16.15C</t>
  </si>
  <si>
    <t>ZAFA00011146</t>
  </si>
  <si>
    <t>16MAR20 USDZAR 16.16C</t>
  </si>
  <si>
    <t>ZAFA00012250</t>
  </si>
  <si>
    <t>16MAR20 USDZAR 13.19P</t>
  </si>
  <si>
    <t>ZAFA00009504</t>
  </si>
  <si>
    <t>16MAR20 USDZAR 13.18P</t>
  </si>
  <si>
    <t>ZAFA00012185</t>
  </si>
  <si>
    <t>16MAR20 USDZAR 16.22C</t>
  </si>
  <si>
    <t>ZAFA00013126</t>
  </si>
  <si>
    <t>16MAR20 USDZAR 16.33C</t>
  </si>
  <si>
    <t>ZAFA00012151</t>
  </si>
  <si>
    <t>16MAR20 USDZAR 16.35C</t>
  </si>
  <si>
    <t>ZAFA00014884</t>
  </si>
  <si>
    <t>16MAR20 USDZAR 16.37C</t>
  </si>
  <si>
    <t>ZAFA00011542</t>
  </si>
  <si>
    <t>16MAR20 USDZAR 13.06P</t>
  </si>
  <si>
    <t>ZAFA00009009</t>
  </si>
  <si>
    <t>16MAR20 USDZAR 12.96P</t>
  </si>
  <si>
    <t>ZAFA00008803</t>
  </si>
  <si>
    <t>16MAR20 USDZAR 16.6C</t>
  </si>
  <si>
    <t>ZAFA00008845</t>
  </si>
  <si>
    <t>16MAR20 USDZAR 16.7C</t>
  </si>
  <si>
    <t>ZAFA00012730</t>
  </si>
  <si>
    <t>16MAR20 USDZAR 16.73C</t>
  </si>
  <si>
    <t>ZAFA00013183</t>
  </si>
  <si>
    <t>16MAR20 USDZAR 16.76C</t>
  </si>
  <si>
    <t>ZAFA00012276</t>
  </si>
  <si>
    <t>16MAR20 USDZAR 16.81C</t>
  </si>
  <si>
    <t>ZAFA00009041</t>
  </si>
  <si>
    <t>16MAR20 USDZAR 17C</t>
  </si>
  <si>
    <t>ZAFA00012201</t>
  </si>
  <si>
    <t>16MAR20 USDZAR 17.04C</t>
  </si>
  <si>
    <t>ZAFA00009561</t>
  </si>
  <si>
    <t>16MAR20 USDZAR 17.1C</t>
  </si>
  <si>
    <t>ZAFA00010973</t>
  </si>
  <si>
    <t>16MAR20 USDZAR 17.15C</t>
  </si>
  <si>
    <t>ZAFA00012664</t>
  </si>
  <si>
    <t>16MAR20 USDZAR 17.25C</t>
  </si>
  <si>
    <t>ZAFA00014504</t>
  </si>
  <si>
    <t>16MAR20 USDZAR 17.5C</t>
  </si>
  <si>
    <t>ZAFA00013548</t>
  </si>
  <si>
    <t>16MAR20 USDZAR 17.65C</t>
  </si>
  <si>
    <t>ZAFA00013217</t>
  </si>
  <si>
    <t>16MAR20 USDZAR 17.73C</t>
  </si>
  <si>
    <t>ZAFA00005841</t>
  </si>
  <si>
    <t>16MAR20 USDZAR 11.91P</t>
  </si>
  <si>
    <t>ZAFA00005809</t>
  </si>
  <si>
    <t>16MAR20 USDZAR 17.88C</t>
  </si>
  <si>
    <t>ZAFA00009280</t>
  </si>
  <si>
    <t>Difference</t>
  </si>
  <si>
    <t>2020-01-13 05:00:00.000 PM</t>
  </si>
  <si>
    <t>Atm Vol</t>
  </si>
  <si>
    <t>Contract Code</t>
  </si>
  <si>
    <t>Expiry Date</t>
  </si>
  <si>
    <t>Valuation Date</t>
  </si>
  <si>
    <t>Indicative Implied Vol</t>
  </si>
  <si>
    <t>Underlying Price</t>
  </si>
  <si>
    <t>Closing Volatility 13 Jan 2020</t>
  </si>
  <si>
    <t>Closing Price 13 Jan 2020</t>
  </si>
  <si>
    <t>Indicative Closing Price</t>
  </si>
  <si>
    <t>Indicative Delta</t>
  </si>
  <si>
    <t>Closing Price 14 Jan 2020</t>
  </si>
  <si>
    <t>Closing Volatility 14 Jan 2020</t>
  </si>
  <si>
    <t>Strike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</si>
</sst>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oM/AppData/Local/Microsoft/Windows/INetCache/Content.Outlook/S64LVI5J/FX%20Recalculation%20for%2014%2001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SE Modified Black Calculator"/>
      <sheetName val="JSE Interest Calculator"/>
      <sheetName val="Table1"/>
      <sheetName val="USDZAR"/>
      <sheetName val="USDZAR MAR20"/>
      <sheetName val="100049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C1" zoomScale="85" zoomScaleNormal="85" workbookViewId="0">
      <selection activeCell="E8" sqref="E8"/>
    </sheetView>
  </sheetViews>
  <sheetFormatPr defaultRowHeight="12.5" x14ac:dyDescent="0.25"/>
  <cols>
    <col min="1" max="1" width="9.81640625" bestFit="1" customWidth="1"/>
    <col min="2" max="2" width="24.1796875" bestFit="1" customWidth="1"/>
    <col min="3" max="3" width="10.08984375" bestFit="1" customWidth="1"/>
    <col min="4" max="4" width="24.81640625" bestFit="1" customWidth="1"/>
    <col min="5" max="5" width="8.81640625" bestFit="1" customWidth="1"/>
    <col min="6" max="6" width="11.81640625" bestFit="1" customWidth="1"/>
    <col min="7" max="7" width="14.08984375" bestFit="1" customWidth="1"/>
    <col min="8" max="8" width="10.1796875" bestFit="1" customWidth="1"/>
    <col min="9" max="9" width="24.54296875" bestFit="1" customWidth="1"/>
    <col min="10" max="10" width="14.7265625" bestFit="1" customWidth="1"/>
    <col min="11" max="11" width="17.81640625" bestFit="1" customWidth="1"/>
    <col min="12" max="12" width="12.453125" bestFit="1" customWidth="1"/>
    <col min="13" max="13" width="22" bestFit="1" customWidth="1"/>
    <col min="14" max="14" width="19.54296875" style="2" bestFit="1" customWidth="1"/>
    <col min="15" max="15" width="12.453125" style="1" bestFit="1" customWidth="1"/>
    <col min="16" max="16" width="13.08984375" style="2" bestFit="1" customWidth="1"/>
    <col min="17" max="17" width="13.453125" bestFit="1" customWidth="1"/>
  </cols>
  <sheetData>
    <row r="1" spans="1:17" x14ac:dyDescent="0.25">
      <c r="A1" t="s">
        <v>0</v>
      </c>
      <c r="B1" t="s">
        <v>147</v>
      </c>
      <c r="C1" t="s">
        <v>148</v>
      </c>
      <c r="D1" t="s">
        <v>149</v>
      </c>
      <c r="E1" t="s">
        <v>146</v>
      </c>
      <c r="F1" t="s">
        <v>1</v>
      </c>
      <c r="G1" t="s">
        <v>151</v>
      </c>
      <c r="H1" t="s">
        <v>158</v>
      </c>
      <c r="I1" t="s">
        <v>157</v>
      </c>
      <c r="J1" t="s">
        <v>2</v>
      </c>
      <c r="K1" t="s">
        <v>150</v>
      </c>
      <c r="L1" s="1" t="s">
        <v>144</v>
      </c>
      <c r="M1" t="s">
        <v>156</v>
      </c>
      <c r="N1" s="2" t="s">
        <v>154</v>
      </c>
      <c r="O1" s="1" t="s">
        <v>144</v>
      </c>
      <c r="P1" s="2" t="s">
        <v>155</v>
      </c>
      <c r="Q1" t="s">
        <v>3</v>
      </c>
    </row>
    <row r="2" spans="1:17" x14ac:dyDescent="0.25">
      <c r="A2">
        <v>700002244</v>
      </c>
      <c r="B2" t="s">
        <v>4</v>
      </c>
      <c r="C2" t="s">
        <v>5</v>
      </c>
      <c r="D2" t="s">
        <v>6</v>
      </c>
      <c r="E2">
        <v>0.138345</v>
      </c>
      <c r="F2">
        <v>20.171053175226213</v>
      </c>
      <c r="G2">
        <v>14.521800000000001</v>
      </c>
      <c r="H2">
        <v>292.92</v>
      </c>
      <c r="I2">
        <v>0.21584900000000001</v>
      </c>
      <c r="K2">
        <v>0.20302500000000001</v>
      </c>
      <c r="L2" s="1">
        <f>K2-I2</f>
        <v>-1.2824000000000002E-2</v>
      </c>
      <c r="M2">
        <v>0</v>
      </c>
      <c r="N2" s="2">
        <v>0</v>
      </c>
      <c r="O2" s="1">
        <f>N2-M2</f>
        <v>0</v>
      </c>
      <c r="P2" s="3">
        <v>0</v>
      </c>
      <c r="Q2" t="s">
        <v>7</v>
      </c>
    </row>
    <row r="3" spans="1:17" x14ac:dyDescent="0.25">
      <c r="A3">
        <v>700000240</v>
      </c>
      <c r="B3" t="s">
        <v>8</v>
      </c>
      <c r="C3" t="s">
        <v>5</v>
      </c>
      <c r="D3" t="s">
        <v>6</v>
      </c>
      <c r="E3">
        <v>0.138345</v>
      </c>
      <c r="F3">
        <v>0.75748185486647657</v>
      </c>
      <c r="G3">
        <v>14.521800000000001</v>
      </c>
      <c r="H3">
        <v>11</v>
      </c>
      <c r="I3">
        <v>0.21584900000000001</v>
      </c>
      <c r="K3">
        <v>0.18701380232478071</v>
      </c>
      <c r="L3" s="1">
        <f t="shared" ref="L3:L66" si="0">K3-I3</f>
        <v>-2.8835197675219304E-2</v>
      </c>
      <c r="M3">
        <v>3522.0770000000002</v>
      </c>
      <c r="N3" s="2">
        <v>3521.801946319842</v>
      </c>
      <c r="O3" s="1">
        <f t="shared" ref="O3:O66" si="1">N3-M3</f>
        <v>-0.27505368015818021</v>
      </c>
      <c r="P3" s="3">
        <v>0.99999052870544236</v>
      </c>
      <c r="Q3" t="s">
        <v>9</v>
      </c>
    </row>
    <row r="4" spans="1:17" x14ac:dyDescent="0.25">
      <c r="A4">
        <v>700001519</v>
      </c>
      <c r="B4" t="s">
        <v>10</v>
      </c>
      <c r="C4" t="s">
        <v>5</v>
      </c>
      <c r="D4" t="s">
        <v>6</v>
      </c>
      <c r="E4">
        <v>0.138345</v>
      </c>
      <c r="F4">
        <v>1.0639176961533694</v>
      </c>
      <c r="G4">
        <v>14.521800000000001</v>
      </c>
      <c r="H4">
        <v>15.45</v>
      </c>
      <c r="I4">
        <v>0.21584900000000001</v>
      </c>
      <c r="K4">
        <v>0.15980585848861706</v>
      </c>
      <c r="L4" s="1">
        <f t="shared" si="0"/>
        <v>-5.6043141511382955E-2</v>
      </c>
      <c r="M4">
        <v>1119.6258</v>
      </c>
      <c r="N4" s="2">
        <v>1031.2394952251652</v>
      </c>
      <c r="O4" s="1">
        <f t="shared" si="1"/>
        <v>-88.386304774834798</v>
      </c>
      <c r="P4" s="3">
        <v>0.1929071228536102</v>
      </c>
      <c r="Q4" t="s">
        <v>11</v>
      </c>
    </row>
    <row r="5" spans="1:17" x14ac:dyDescent="0.25">
      <c r="A5">
        <v>700001813</v>
      </c>
      <c r="B5" t="s">
        <v>12</v>
      </c>
      <c r="C5" t="s">
        <v>5</v>
      </c>
      <c r="D5" t="s">
        <v>6</v>
      </c>
      <c r="E5">
        <v>0.138345</v>
      </c>
      <c r="F5">
        <v>1.0460135795837981</v>
      </c>
      <c r="G5">
        <v>14.521800000000001</v>
      </c>
      <c r="H5">
        <v>15.19</v>
      </c>
      <c r="I5">
        <v>0.21584900000000001</v>
      </c>
      <c r="K5">
        <v>0.15400802249032491</v>
      </c>
      <c r="L5" s="1">
        <f t="shared" si="0"/>
        <v>-6.1840977509675099E-2</v>
      </c>
      <c r="M5">
        <v>927.0992</v>
      </c>
      <c r="N5" s="2">
        <v>824.53631046319492</v>
      </c>
      <c r="O5" s="1">
        <f t="shared" si="1"/>
        <v>-102.56288953680507</v>
      </c>
      <c r="P5" s="3">
        <v>0.26686353000641144</v>
      </c>
      <c r="Q5" t="s">
        <v>13</v>
      </c>
    </row>
    <row r="6" spans="1:17" x14ac:dyDescent="0.25">
      <c r="A6">
        <v>700002181</v>
      </c>
      <c r="B6" t="s">
        <v>14</v>
      </c>
      <c r="C6" t="s">
        <v>5</v>
      </c>
      <c r="D6" t="s">
        <v>6</v>
      </c>
      <c r="E6">
        <v>0.138345</v>
      </c>
      <c r="F6">
        <v>1.034995661694831</v>
      </c>
      <c r="G6">
        <v>14.521800000000001</v>
      </c>
      <c r="H6">
        <v>15.03</v>
      </c>
      <c r="I6">
        <v>0.21584900000000001</v>
      </c>
      <c r="J6">
        <v>1.1912523240920476E-2</v>
      </c>
      <c r="K6">
        <v>0.15025752324092051</v>
      </c>
      <c r="L6" s="1">
        <f t="shared" si="0"/>
        <v>-6.5591476759079503E-2</v>
      </c>
      <c r="M6">
        <v>817.00350000000003</v>
      </c>
      <c r="N6" s="2">
        <v>672.17338843293101</v>
      </c>
      <c r="O6" s="1">
        <f t="shared" si="1"/>
        <v>-144.83011156706903</v>
      </c>
      <c r="P6" s="3">
        <v>0.29879984231293039</v>
      </c>
      <c r="Q6" t="s">
        <v>15</v>
      </c>
    </row>
    <row r="7" spans="1:17" x14ac:dyDescent="0.25">
      <c r="A7">
        <v>700001314</v>
      </c>
      <c r="B7" t="s">
        <v>16</v>
      </c>
      <c r="C7" t="s">
        <v>5</v>
      </c>
      <c r="D7" t="s">
        <v>6</v>
      </c>
      <c r="E7">
        <v>0.138345</v>
      </c>
      <c r="F7">
        <v>1.0329298020906499</v>
      </c>
      <c r="G7">
        <v>14.521800000000001</v>
      </c>
      <c r="H7">
        <v>15</v>
      </c>
      <c r="I7">
        <v>0.21584900000000001</v>
      </c>
      <c r="J7">
        <v>1.1209304631657212E-2</v>
      </c>
      <c r="K7">
        <v>0.14955430463165725</v>
      </c>
      <c r="L7" s="1">
        <f t="shared" si="0"/>
        <v>-6.629469536834276E-2</v>
      </c>
      <c r="M7">
        <v>797.12180000000001</v>
      </c>
      <c r="N7" s="2">
        <v>649.19548700052587</v>
      </c>
      <c r="O7" s="1">
        <f t="shared" si="1"/>
        <v>-147.92631299947413</v>
      </c>
      <c r="P7" s="3">
        <v>0.30923343496488437</v>
      </c>
      <c r="Q7" t="s">
        <v>17</v>
      </c>
    </row>
    <row r="8" spans="1:17" x14ac:dyDescent="0.25">
      <c r="A8">
        <v>700001829</v>
      </c>
      <c r="B8" t="s">
        <v>18</v>
      </c>
      <c r="C8" t="s">
        <v>5</v>
      </c>
      <c r="D8" t="s">
        <v>6</v>
      </c>
      <c r="E8">
        <v>0.138345</v>
      </c>
      <c r="F8">
        <v>1.026732223278106</v>
      </c>
      <c r="G8">
        <v>14.521800000000001</v>
      </c>
      <c r="H8">
        <v>14.91</v>
      </c>
      <c r="I8">
        <v>0.21584900000000001</v>
      </c>
      <c r="J8">
        <v>9.099648803867268E-3</v>
      </c>
      <c r="K8">
        <v>0.14744464880386732</v>
      </c>
      <c r="L8" s="1">
        <f t="shared" si="0"/>
        <v>-6.8404351196132696E-2</v>
      </c>
      <c r="M8">
        <v>738.97270000000003</v>
      </c>
      <c r="N8" s="2">
        <v>582.02856134737863</v>
      </c>
      <c r="O8" s="1">
        <f t="shared" si="1"/>
        <v>-156.9441386526214</v>
      </c>
      <c r="P8" s="3">
        <v>0.34221798888322691</v>
      </c>
      <c r="Q8" t="s">
        <v>19</v>
      </c>
    </row>
    <row r="9" spans="1:17" x14ac:dyDescent="0.25">
      <c r="A9">
        <v>700000212</v>
      </c>
      <c r="B9" t="s">
        <v>20</v>
      </c>
      <c r="C9" t="s">
        <v>5</v>
      </c>
      <c r="D9" t="s">
        <v>6</v>
      </c>
      <c r="E9">
        <v>0.138345</v>
      </c>
      <c r="F9">
        <v>1.0239777438058641</v>
      </c>
      <c r="G9">
        <v>14.521800000000001</v>
      </c>
      <c r="H9">
        <v>14.87</v>
      </c>
      <c r="I9">
        <v>0.21584900000000001</v>
      </c>
      <c r="J9">
        <v>8.1620239915161496E-3</v>
      </c>
      <c r="K9">
        <v>0.14650702399151622</v>
      </c>
      <c r="L9" s="1">
        <f t="shared" si="0"/>
        <v>-6.9341976008483797E-2</v>
      </c>
      <c r="M9">
        <v>713.86239999999998</v>
      </c>
      <c r="N9" s="2">
        <v>553.07724243293956</v>
      </c>
      <c r="O9" s="1">
        <f t="shared" si="1"/>
        <v>-160.78515756706042</v>
      </c>
      <c r="P9" s="3">
        <v>0.35768339228000268</v>
      </c>
      <c r="Q9" t="s">
        <v>21</v>
      </c>
    </row>
    <row r="10" spans="1:17" x14ac:dyDescent="0.25">
      <c r="A10">
        <v>700001329</v>
      </c>
      <c r="B10" t="s">
        <v>22</v>
      </c>
      <c r="C10" t="s">
        <v>5</v>
      </c>
      <c r="D10" t="s">
        <v>6</v>
      </c>
      <c r="E10">
        <v>0.138345</v>
      </c>
      <c r="F10">
        <v>1.0212232643336225</v>
      </c>
      <c r="G10">
        <v>14.521800000000001</v>
      </c>
      <c r="H10">
        <v>14.83</v>
      </c>
      <c r="I10">
        <v>0.21584900000000001</v>
      </c>
      <c r="J10">
        <v>7.2243991791651058E-3</v>
      </c>
      <c r="K10">
        <v>0.14556939917916517</v>
      </c>
      <c r="L10" s="1">
        <f t="shared" si="0"/>
        <v>-7.0279600820834842E-2</v>
      </c>
      <c r="M10">
        <v>689.21180000000004</v>
      </c>
      <c r="N10" s="2">
        <v>524.71327942694052</v>
      </c>
      <c r="O10" s="1">
        <f t="shared" si="1"/>
        <v>-164.49852057305952</v>
      </c>
      <c r="P10" s="3">
        <v>0.37363667843881698</v>
      </c>
      <c r="Q10" t="s">
        <v>23</v>
      </c>
    </row>
    <row r="11" spans="1:17" x14ac:dyDescent="0.25">
      <c r="A11">
        <v>700003387</v>
      </c>
      <c r="B11" t="s">
        <v>24</v>
      </c>
      <c r="C11" t="s">
        <v>5</v>
      </c>
      <c r="D11" t="s">
        <v>6</v>
      </c>
      <c r="E11">
        <v>0.138345</v>
      </c>
      <c r="F11">
        <v>1.0191574047294412</v>
      </c>
      <c r="G11">
        <v>14.521800000000001</v>
      </c>
      <c r="H11">
        <v>14.8</v>
      </c>
      <c r="I11">
        <v>0.21584900000000001</v>
      </c>
      <c r="J11">
        <v>6.521180569901767E-3</v>
      </c>
      <c r="K11">
        <v>0.1448661805699018</v>
      </c>
      <c r="L11" s="1">
        <f t="shared" si="0"/>
        <v>-7.098281943009821E-2</v>
      </c>
      <c r="M11">
        <v>671.02880000000005</v>
      </c>
      <c r="N11" s="2">
        <v>503.83991954316087</v>
      </c>
      <c r="O11" s="1">
        <f t="shared" si="1"/>
        <v>-167.18888045683917</v>
      </c>
      <c r="P11" s="3">
        <v>0.38591635396460855</v>
      </c>
      <c r="Q11" t="s">
        <v>25</v>
      </c>
    </row>
    <row r="12" spans="1:17" x14ac:dyDescent="0.25">
      <c r="A12">
        <v>700000219</v>
      </c>
      <c r="B12" t="s">
        <v>26</v>
      </c>
      <c r="C12" t="s">
        <v>5</v>
      </c>
      <c r="D12" t="s">
        <v>6</v>
      </c>
      <c r="E12">
        <v>0.138345</v>
      </c>
      <c r="F12">
        <v>1.0184687848613807</v>
      </c>
      <c r="G12">
        <v>14.521800000000001</v>
      </c>
      <c r="H12">
        <v>14.79</v>
      </c>
      <c r="I12">
        <v>0.21584900000000001</v>
      </c>
      <c r="J12">
        <v>6.2867743668139865E-3</v>
      </c>
      <c r="K12">
        <v>0.14463177436681401</v>
      </c>
      <c r="L12" s="1">
        <f t="shared" si="0"/>
        <v>-7.1217225633185999E-2</v>
      </c>
      <c r="M12">
        <v>665.02629999999999</v>
      </c>
      <c r="N12" s="2">
        <v>496.9602122686041</v>
      </c>
      <c r="O12" s="1">
        <f t="shared" si="1"/>
        <v>-168.0660877313959</v>
      </c>
      <c r="P12" s="3">
        <v>0.39006857670351369</v>
      </c>
      <c r="Q12" t="s">
        <v>27</v>
      </c>
    </row>
    <row r="13" spans="1:17" x14ac:dyDescent="0.25">
      <c r="A13">
        <v>700002243</v>
      </c>
      <c r="B13" t="s">
        <v>28</v>
      </c>
      <c r="C13" t="s">
        <v>5</v>
      </c>
      <c r="D13" t="s">
        <v>6</v>
      </c>
      <c r="E13">
        <v>0.138345</v>
      </c>
      <c r="F13">
        <v>1.0122712060488368</v>
      </c>
      <c r="G13">
        <v>14.521800000000001</v>
      </c>
      <c r="H13">
        <v>14.7</v>
      </c>
      <c r="I13">
        <v>0.21584900000000001</v>
      </c>
      <c r="J13">
        <v>4.1771185390240438E-3</v>
      </c>
      <c r="K13">
        <v>0.14252211853902408</v>
      </c>
      <c r="L13" s="1">
        <f t="shared" si="0"/>
        <v>-7.3326881460975935E-2</v>
      </c>
      <c r="M13">
        <v>612.33500000000004</v>
      </c>
      <c r="N13" s="2">
        <v>436.8710291246831</v>
      </c>
      <c r="O13" s="1">
        <f t="shared" si="1"/>
        <v>-175.46397087531693</v>
      </c>
      <c r="P13" s="3">
        <v>0.42872078733602165</v>
      </c>
      <c r="Q13" t="s">
        <v>29</v>
      </c>
    </row>
    <row r="14" spans="1:17" x14ac:dyDescent="0.25">
      <c r="A14">
        <v>1042018</v>
      </c>
      <c r="B14" t="s">
        <v>30</v>
      </c>
      <c r="C14" t="s">
        <v>5</v>
      </c>
      <c r="D14" t="s">
        <v>6</v>
      </c>
      <c r="E14">
        <v>0.138345</v>
      </c>
      <c r="F14">
        <v>1.0095167265765952</v>
      </c>
      <c r="G14">
        <v>14.521800000000001</v>
      </c>
      <c r="H14">
        <v>14.66</v>
      </c>
      <c r="I14">
        <v>0.21584900000000001</v>
      </c>
      <c r="J14">
        <v>3.2394937266730004E-3</v>
      </c>
      <c r="K14">
        <v>0.14158449372667303</v>
      </c>
      <c r="L14" s="1">
        <f t="shared" si="0"/>
        <v>-7.426450627332698E-2</v>
      </c>
      <c r="M14">
        <v>589.69389999999999</v>
      </c>
      <c r="N14" s="2">
        <v>411.26491490644133</v>
      </c>
      <c r="O14" s="1">
        <f t="shared" si="1"/>
        <v>-178.42898509355865</v>
      </c>
      <c r="P14" s="3">
        <v>0.4466052108098516</v>
      </c>
      <c r="Q14" t="s">
        <v>31</v>
      </c>
    </row>
    <row r="15" spans="1:17" x14ac:dyDescent="0.25">
      <c r="A15">
        <v>700003510</v>
      </c>
      <c r="B15" t="s">
        <v>32</v>
      </c>
      <c r="C15" t="s">
        <v>5</v>
      </c>
      <c r="D15" t="s">
        <v>6</v>
      </c>
      <c r="E15">
        <v>0.138345</v>
      </c>
      <c r="F15">
        <v>0.99849880868762819</v>
      </c>
      <c r="G15">
        <v>14.521800000000001</v>
      </c>
      <c r="H15">
        <v>14.5</v>
      </c>
      <c r="I15">
        <v>0.21584900000000001</v>
      </c>
      <c r="J15">
        <v>-2.8702777892548881E-4</v>
      </c>
      <c r="K15">
        <v>0.13805797222107449</v>
      </c>
      <c r="L15" s="1">
        <f t="shared" si="0"/>
        <v>-7.779102777892552E-2</v>
      </c>
      <c r="M15">
        <v>525.79960000000005</v>
      </c>
      <c r="N15" s="2">
        <v>338.47808497078802</v>
      </c>
      <c r="O15" s="1">
        <f t="shared" si="1"/>
        <v>-187.32151502921204</v>
      </c>
      <c r="P15" s="3">
        <v>0.52186780415357392</v>
      </c>
      <c r="Q15" t="s">
        <v>33</v>
      </c>
    </row>
    <row r="16" spans="1:17" x14ac:dyDescent="0.25">
      <c r="A16">
        <v>1040806</v>
      </c>
      <c r="B16" t="s">
        <v>34</v>
      </c>
      <c r="C16" t="s">
        <v>5</v>
      </c>
      <c r="D16" t="s">
        <v>6</v>
      </c>
      <c r="E16">
        <v>0.138345</v>
      </c>
      <c r="F16">
        <v>0.99918742855568865</v>
      </c>
      <c r="G16">
        <v>14.521800000000001</v>
      </c>
      <c r="H16">
        <v>14.51</v>
      </c>
      <c r="I16">
        <v>0.21584900000000001</v>
      </c>
      <c r="J16">
        <v>-1.5536366015233075E-4</v>
      </c>
      <c r="K16">
        <v>0.13818963633984765</v>
      </c>
      <c r="L16" s="1">
        <f t="shared" si="0"/>
        <v>-7.7659363660152358E-2</v>
      </c>
      <c r="M16">
        <v>509.12509999999997</v>
      </c>
      <c r="N16" s="2">
        <v>322.0215931275128</v>
      </c>
      <c r="O16" s="1">
        <f t="shared" si="1"/>
        <v>-187.10350687248717</v>
      </c>
      <c r="P16" s="3">
        <v>0.51701732727813465</v>
      </c>
      <c r="Q16" t="s">
        <v>35</v>
      </c>
    </row>
    <row r="17" spans="1:17" x14ac:dyDescent="0.25">
      <c r="A17">
        <v>700001149</v>
      </c>
      <c r="B17" t="s">
        <v>36</v>
      </c>
      <c r="C17" t="s">
        <v>5</v>
      </c>
      <c r="D17" t="s">
        <v>6</v>
      </c>
      <c r="E17">
        <v>0.138345</v>
      </c>
      <c r="F17">
        <v>0.99574432921538658</v>
      </c>
      <c r="G17">
        <v>14.521800000000001</v>
      </c>
      <c r="H17">
        <v>14.46</v>
      </c>
      <c r="I17">
        <v>0.21584900000000001</v>
      </c>
      <c r="J17">
        <v>-8.1368425401808463E-4</v>
      </c>
      <c r="K17">
        <v>0.1375313157459819</v>
      </c>
      <c r="L17" s="1">
        <f t="shared" si="0"/>
        <v>-7.8317684254018111E-2</v>
      </c>
      <c r="M17">
        <v>483.80689999999998</v>
      </c>
      <c r="N17" s="2">
        <v>295.79621962764247</v>
      </c>
      <c r="O17" s="1">
        <f t="shared" si="1"/>
        <v>-188.01068037235751</v>
      </c>
      <c r="P17" s="3">
        <v>0.5413564177162844</v>
      </c>
      <c r="Q17" t="s">
        <v>37</v>
      </c>
    </row>
    <row r="18" spans="1:17" x14ac:dyDescent="0.25">
      <c r="A18">
        <v>700001170</v>
      </c>
      <c r="B18" t="s">
        <v>38</v>
      </c>
      <c r="C18" t="s">
        <v>5</v>
      </c>
      <c r="D18" t="s">
        <v>6</v>
      </c>
      <c r="E18">
        <v>0.138345</v>
      </c>
      <c r="F18">
        <v>0.99505570934732601</v>
      </c>
      <c r="G18">
        <v>14.521800000000001</v>
      </c>
      <c r="H18">
        <v>14.45</v>
      </c>
      <c r="I18">
        <v>0.21584900000000001</v>
      </c>
      <c r="J18">
        <v>-9.4534837279126524E-4</v>
      </c>
      <c r="K18">
        <v>0.13739965162720874</v>
      </c>
      <c r="L18" s="1">
        <f t="shared" si="0"/>
        <v>-7.8449348372791272E-2</v>
      </c>
      <c r="M18">
        <v>478.83629999999999</v>
      </c>
      <c r="N18" s="2">
        <v>290.6995985335339</v>
      </c>
      <c r="O18" s="1">
        <f t="shared" si="1"/>
        <v>-188.13670146646609</v>
      </c>
      <c r="P18" s="3">
        <v>0.5462466341878407</v>
      </c>
      <c r="Q18" t="s">
        <v>39</v>
      </c>
    </row>
    <row r="19" spans="1:17" x14ac:dyDescent="0.25">
      <c r="A19">
        <v>700003400</v>
      </c>
      <c r="B19" t="s">
        <v>40</v>
      </c>
      <c r="C19" t="s">
        <v>5</v>
      </c>
      <c r="D19" t="s">
        <v>6</v>
      </c>
      <c r="E19">
        <v>0.138345</v>
      </c>
      <c r="F19">
        <v>1.0088281067085347</v>
      </c>
      <c r="G19">
        <v>14.521800000000001</v>
      </c>
      <c r="H19">
        <v>14.65</v>
      </c>
      <c r="I19">
        <v>0.21584900000000001</v>
      </c>
      <c r="J19">
        <v>3.0050875235852208E-3</v>
      </c>
      <c r="K19">
        <v>0.1413500875235853</v>
      </c>
      <c r="L19" s="1">
        <f t="shared" si="0"/>
        <v>-7.4498912476414714E-2</v>
      </c>
      <c r="M19">
        <v>455.90910000000002</v>
      </c>
      <c r="N19" s="2">
        <v>276.77332861012439</v>
      </c>
      <c r="O19" s="1">
        <f t="shared" si="1"/>
        <v>-179.13577138987563</v>
      </c>
      <c r="P19" s="3">
        <v>0.451140163794917</v>
      </c>
      <c r="Q19" t="s">
        <v>41</v>
      </c>
    </row>
    <row r="20" spans="1:17" x14ac:dyDescent="0.25">
      <c r="A20">
        <v>1040332</v>
      </c>
      <c r="B20" t="s">
        <v>42</v>
      </c>
      <c r="C20" t="s">
        <v>5</v>
      </c>
      <c r="D20" t="s">
        <v>6</v>
      </c>
      <c r="E20">
        <v>0.138345</v>
      </c>
      <c r="F20">
        <v>0.99161261000702394</v>
      </c>
      <c r="G20">
        <v>14.521800000000001</v>
      </c>
      <c r="H20">
        <v>14.4</v>
      </c>
      <c r="I20">
        <v>0.21584900000000001</v>
      </c>
      <c r="J20">
        <v>-1.6036689666570209E-3</v>
      </c>
      <c r="K20">
        <v>0.13674133103334296</v>
      </c>
      <c r="L20" s="1">
        <f t="shared" si="0"/>
        <v>-7.9107668966657052E-2</v>
      </c>
      <c r="M20">
        <v>454.4486</v>
      </c>
      <c r="N20" s="2">
        <v>265.96662291015872</v>
      </c>
      <c r="O20" s="1">
        <f t="shared" si="1"/>
        <v>-188.48197708984128</v>
      </c>
      <c r="P20" s="3">
        <v>0.57076873650033644</v>
      </c>
      <c r="Q20" t="s">
        <v>43</v>
      </c>
    </row>
    <row r="21" spans="1:17" x14ac:dyDescent="0.25">
      <c r="A21">
        <v>700003308</v>
      </c>
      <c r="B21" t="s">
        <v>44</v>
      </c>
      <c r="C21" t="s">
        <v>5</v>
      </c>
      <c r="D21" t="s">
        <v>6</v>
      </c>
      <c r="E21">
        <v>0.138345</v>
      </c>
      <c r="F21">
        <v>1.0122712060488368</v>
      </c>
      <c r="G21">
        <v>14.521800000000001</v>
      </c>
      <c r="H21">
        <v>14.7</v>
      </c>
      <c r="I21">
        <v>0.21584900000000001</v>
      </c>
      <c r="J21">
        <v>4.1771185390240438E-3</v>
      </c>
      <c r="K21">
        <v>0.14252211853902408</v>
      </c>
      <c r="L21" s="1">
        <f t="shared" si="0"/>
        <v>-7.3326881460975935E-2</v>
      </c>
      <c r="M21">
        <v>434.13499999999999</v>
      </c>
      <c r="N21" s="2">
        <v>258.67102912468363</v>
      </c>
      <c r="O21" s="1">
        <f t="shared" si="1"/>
        <v>-175.46397087531636</v>
      </c>
      <c r="P21" s="3">
        <v>0.42872078733602165</v>
      </c>
      <c r="Q21" t="s">
        <v>45</v>
      </c>
    </row>
    <row r="22" spans="1:17" x14ac:dyDescent="0.25">
      <c r="A22">
        <v>700001157</v>
      </c>
      <c r="B22" t="s">
        <v>46</v>
      </c>
      <c r="C22" t="s">
        <v>5</v>
      </c>
      <c r="D22" t="s">
        <v>6</v>
      </c>
      <c r="E22">
        <v>0.138345</v>
      </c>
      <c r="F22">
        <v>0.98679227093060085</v>
      </c>
      <c r="G22">
        <v>14.521800000000001</v>
      </c>
      <c r="H22">
        <v>14.33</v>
      </c>
      <c r="I22">
        <v>0.21584900000000001</v>
      </c>
      <c r="J22">
        <v>-2.525317798069116E-3</v>
      </c>
      <c r="K22">
        <v>0.13581968220193089</v>
      </c>
      <c r="L22" s="1">
        <f t="shared" si="0"/>
        <v>-8.0029317798069127E-2</v>
      </c>
      <c r="M22">
        <v>421.61219999999997</v>
      </c>
      <c r="N22" s="2">
        <v>233.4606869764917</v>
      </c>
      <c r="O22" s="1">
        <f t="shared" si="1"/>
        <v>-188.15151302350827</v>
      </c>
      <c r="P22" s="3">
        <v>0.60515645708238286</v>
      </c>
      <c r="Q22" t="s">
        <v>47</v>
      </c>
    </row>
    <row r="23" spans="1:17" x14ac:dyDescent="0.25">
      <c r="A23">
        <v>700003153</v>
      </c>
      <c r="B23" t="s">
        <v>48</v>
      </c>
      <c r="C23" t="s">
        <v>5</v>
      </c>
      <c r="D23" t="s">
        <v>6</v>
      </c>
      <c r="E23">
        <v>0.138345</v>
      </c>
      <c r="F23">
        <v>0.98472641132641958</v>
      </c>
      <c r="G23">
        <v>14.521800000000001</v>
      </c>
      <c r="H23">
        <v>14.3</v>
      </c>
      <c r="I23">
        <v>0.21584900000000001</v>
      </c>
      <c r="J23">
        <v>-2.9203101543885729E-3</v>
      </c>
      <c r="K23">
        <v>0.13542468984561143</v>
      </c>
      <c r="L23" s="1">
        <f t="shared" si="0"/>
        <v>-8.0424310154388584E-2</v>
      </c>
      <c r="M23">
        <v>408.00630000000001</v>
      </c>
      <c r="N23" s="2">
        <v>220.29258874821079</v>
      </c>
      <c r="O23" s="1">
        <f t="shared" si="1"/>
        <v>-187.71371125178922</v>
      </c>
      <c r="P23" s="3">
        <v>0.61985380215730657</v>
      </c>
      <c r="Q23" t="s">
        <v>49</v>
      </c>
    </row>
    <row r="24" spans="1:17" x14ac:dyDescent="0.25">
      <c r="A24">
        <v>700003384</v>
      </c>
      <c r="B24" t="s">
        <v>50</v>
      </c>
      <c r="C24" t="s">
        <v>5</v>
      </c>
      <c r="D24" t="s">
        <v>6</v>
      </c>
      <c r="E24">
        <v>0.138345</v>
      </c>
      <c r="F24">
        <v>1.0184687848613807</v>
      </c>
      <c r="G24">
        <v>14.521800000000001</v>
      </c>
      <c r="H24">
        <v>14.79</v>
      </c>
      <c r="I24">
        <v>0.21584900000000001</v>
      </c>
      <c r="J24">
        <v>6.2867743668139865E-3</v>
      </c>
      <c r="K24">
        <v>0.14463177436681401</v>
      </c>
      <c r="L24" s="1">
        <f t="shared" si="0"/>
        <v>-7.1217225633185999E-2</v>
      </c>
      <c r="M24">
        <v>396.8263</v>
      </c>
      <c r="N24" s="2">
        <v>228.76021226860388</v>
      </c>
      <c r="O24" s="1">
        <f t="shared" si="1"/>
        <v>-168.06608773139612</v>
      </c>
      <c r="P24" s="3">
        <v>0.39006857670351369</v>
      </c>
      <c r="Q24" t="s">
        <v>51</v>
      </c>
    </row>
    <row r="25" spans="1:17" x14ac:dyDescent="0.25">
      <c r="A25">
        <v>700003388</v>
      </c>
      <c r="B25" t="s">
        <v>52</v>
      </c>
      <c r="C25" t="s">
        <v>5</v>
      </c>
      <c r="D25" t="s">
        <v>6</v>
      </c>
      <c r="E25">
        <v>0.138345</v>
      </c>
      <c r="F25">
        <v>1.0191574047294412</v>
      </c>
      <c r="G25">
        <v>14.521800000000001</v>
      </c>
      <c r="H25">
        <v>14.8</v>
      </c>
      <c r="I25">
        <v>0.21584900000000001</v>
      </c>
      <c r="J25">
        <v>6.521180569901767E-3</v>
      </c>
      <c r="K25">
        <v>0.1448661805699018</v>
      </c>
      <c r="L25" s="1">
        <f t="shared" si="0"/>
        <v>-7.098281943009821E-2</v>
      </c>
      <c r="M25">
        <v>392.8288</v>
      </c>
      <c r="N25" s="2">
        <v>225.63991954316089</v>
      </c>
      <c r="O25" s="1">
        <f t="shared" si="1"/>
        <v>-167.18888045683912</v>
      </c>
      <c r="P25" s="3">
        <v>0.38591635396460855</v>
      </c>
      <c r="Q25" t="s">
        <v>53</v>
      </c>
    </row>
    <row r="26" spans="1:17" x14ac:dyDescent="0.25">
      <c r="A26">
        <v>700001518</v>
      </c>
      <c r="B26" t="s">
        <v>54</v>
      </c>
      <c r="C26" t="s">
        <v>5</v>
      </c>
      <c r="D26" t="s">
        <v>6</v>
      </c>
      <c r="E26">
        <v>0.138345</v>
      </c>
      <c r="F26">
        <v>0.9812833119861174</v>
      </c>
      <c r="G26">
        <v>14.521800000000001</v>
      </c>
      <c r="H26">
        <v>14.25</v>
      </c>
      <c r="I26">
        <v>0.21584900000000001</v>
      </c>
      <c r="J26">
        <v>-3.5786307482543502E-3</v>
      </c>
      <c r="K26">
        <v>0.13476636925174565</v>
      </c>
      <c r="L26" s="1">
        <f t="shared" si="0"/>
        <v>-8.1082630748254364E-2</v>
      </c>
      <c r="M26">
        <v>385.95170000000002</v>
      </c>
      <c r="N26" s="2">
        <v>199.3666364351121</v>
      </c>
      <c r="O26" s="1">
        <f t="shared" si="1"/>
        <v>-186.58506356488792</v>
      </c>
      <c r="P26" s="3">
        <v>0.64421247212439003</v>
      </c>
      <c r="Q26" t="s">
        <v>55</v>
      </c>
    </row>
    <row r="27" spans="1:17" x14ac:dyDescent="0.25">
      <c r="A27">
        <v>700003309</v>
      </c>
      <c r="B27" t="s">
        <v>56</v>
      </c>
      <c r="C27" t="s">
        <v>5</v>
      </c>
      <c r="D27" t="s">
        <v>6</v>
      </c>
      <c r="E27">
        <v>0.138345</v>
      </c>
      <c r="F27">
        <v>0.9750857331735735</v>
      </c>
      <c r="G27">
        <v>14.521800000000001</v>
      </c>
      <c r="H27">
        <v>14.16</v>
      </c>
      <c r="I27">
        <v>0.21584900000000001</v>
      </c>
      <c r="J27">
        <v>-4.7636078172127432E-3</v>
      </c>
      <c r="K27">
        <v>0.13358139218278725</v>
      </c>
      <c r="L27" s="1">
        <f t="shared" si="0"/>
        <v>-8.2267607817212762E-2</v>
      </c>
      <c r="M27">
        <v>348.20589999999999</v>
      </c>
      <c r="N27" s="2">
        <v>164.90924014743592</v>
      </c>
      <c r="O27" s="1">
        <f t="shared" si="1"/>
        <v>-183.29665985256406</v>
      </c>
      <c r="P27" s="3">
        <v>0.68732386044279803</v>
      </c>
      <c r="Q27" t="s">
        <v>57</v>
      </c>
    </row>
    <row r="28" spans="1:17" x14ac:dyDescent="0.25">
      <c r="A28">
        <v>700003399</v>
      </c>
      <c r="B28" t="s">
        <v>58</v>
      </c>
      <c r="C28" t="s">
        <v>5</v>
      </c>
      <c r="D28" t="s">
        <v>6</v>
      </c>
      <c r="E28">
        <v>0.138345</v>
      </c>
      <c r="F28">
        <v>0.97439711330551304</v>
      </c>
      <c r="G28">
        <v>14.521800000000001</v>
      </c>
      <c r="H28">
        <v>14.15</v>
      </c>
      <c r="I28">
        <v>0.21584900000000001</v>
      </c>
      <c r="J28">
        <v>-4.895271935985903E-3</v>
      </c>
      <c r="K28">
        <v>0.13344972806401409</v>
      </c>
      <c r="L28" s="1">
        <f t="shared" si="0"/>
        <v>-8.2399271935985924E-2</v>
      </c>
      <c r="M28">
        <v>344.1662</v>
      </c>
      <c r="N28" s="2">
        <v>161.33386293303431</v>
      </c>
      <c r="O28" s="1">
        <f t="shared" si="1"/>
        <v>-182.83233706696569</v>
      </c>
      <c r="P28" s="3">
        <v>0.69203447442056953</v>
      </c>
      <c r="Q28" t="s">
        <v>59</v>
      </c>
    </row>
    <row r="29" spans="1:17" x14ac:dyDescent="0.25">
      <c r="A29">
        <v>700001095</v>
      </c>
      <c r="B29" t="s">
        <v>60</v>
      </c>
      <c r="C29" t="s">
        <v>5</v>
      </c>
      <c r="D29" t="s">
        <v>6</v>
      </c>
      <c r="E29">
        <v>0.138345</v>
      </c>
      <c r="F29">
        <v>0.97164263383327132</v>
      </c>
      <c r="G29">
        <v>14.521800000000001</v>
      </c>
      <c r="H29">
        <v>14.11</v>
      </c>
      <c r="I29">
        <v>0.21584900000000001</v>
      </c>
      <c r="J29">
        <v>-5.4219284110785197E-3</v>
      </c>
      <c r="K29">
        <v>0.13292307158892147</v>
      </c>
      <c r="L29" s="1">
        <f t="shared" si="0"/>
        <v>-8.2925928411078542E-2</v>
      </c>
      <c r="M29">
        <v>328.31459999999998</v>
      </c>
      <c r="N29" s="2">
        <v>147.53395045852091</v>
      </c>
      <c r="O29" s="1">
        <f t="shared" si="1"/>
        <v>-180.78064954147908</v>
      </c>
      <c r="P29" s="3">
        <v>0.7106785108756396</v>
      </c>
      <c r="Q29" t="s">
        <v>61</v>
      </c>
    </row>
    <row r="30" spans="1:17" x14ac:dyDescent="0.25">
      <c r="A30">
        <v>700003151</v>
      </c>
      <c r="B30" t="s">
        <v>62</v>
      </c>
      <c r="C30" t="s">
        <v>5</v>
      </c>
      <c r="D30" t="s">
        <v>6</v>
      </c>
      <c r="E30">
        <v>0.138345</v>
      </c>
      <c r="F30">
        <v>0.97095401396521086</v>
      </c>
      <c r="G30">
        <v>14.521800000000001</v>
      </c>
      <c r="H30">
        <v>14.1</v>
      </c>
      <c r="I30">
        <v>0.21584900000000001</v>
      </c>
      <c r="J30">
        <v>-5.5535925298516786E-3</v>
      </c>
      <c r="K30">
        <v>0.13279140747014831</v>
      </c>
      <c r="L30" s="1">
        <f t="shared" si="0"/>
        <v>-8.3057592529851704E-2</v>
      </c>
      <c r="M30">
        <v>324.4282</v>
      </c>
      <c r="N30" s="2">
        <v>144.20867489394152</v>
      </c>
      <c r="O30" s="1">
        <f t="shared" si="1"/>
        <v>-180.21952510605848</v>
      </c>
      <c r="P30" s="3">
        <v>0.71528576835776914</v>
      </c>
      <c r="Q30" t="s">
        <v>63</v>
      </c>
    </row>
    <row r="31" spans="1:17" x14ac:dyDescent="0.25">
      <c r="A31">
        <v>700002881</v>
      </c>
      <c r="B31" t="s">
        <v>64</v>
      </c>
      <c r="C31" t="s">
        <v>5</v>
      </c>
      <c r="D31" t="s">
        <v>6</v>
      </c>
      <c r="E31">
        <v>0.138345</v>
      </c>
      <c r="F31">
        <v>1.0329298020906499</v>
      </c>
      <c r="G31">
        <v>14.521800000000001</v>
      </c>
      <c r="H31">
        <v>15</v>
      </c>
      <c r="I31">
        <v>0.21584900000000001</v>
      </c>
      <c r="J31">
        <v>1.1209304631657212E-2</v>
      </c>
      <c r="K31">
        <v>0.14955430463165725</v>
      </c>
      <c r="L31" s="1">
        <f t="shared" si="0"/>
        <v>-6.629469536834276E-2</v>
      </c>
      <c r="M31">
        <v>318.92180000000002</v>
      </c>
      <c r="N31" s="2">
        <v>170.9954870005248</v>
      </c>
      <c r="O31" s="1">
        <f t="shared" si="1"/>
        <v>-147.92631299947521</v>
      </c>
      <c r="P31" s="3">
        <v>0.30923343496488437</v>
      </c>
      <c r="Q31" t="s">
        <v>65</v>
      </c>
    </row>
    <row r="32" spans="1:17" x14ac:dyDescent="0.25">
      <c r="A32">
        <v>1029127</v>
      </c>
      <c r="B32" t="s">
        <v>66</v>
      </c>
      <c r="C32" t="s">
        <v>5</v>
      </c>
      <c r="D32" t="s">
        <v>6</v>
      </c>
      <c r="E32">
        <v>0.138345</v>
      </c>
      <c r="F32">
        <v>0.96475643515266696</v>
      </c>
      <c r="G32">
        <v>14.521800000000001</v>
      </c>
      <c r="H32">
        <v>14.01</v>
      </c>
      <c r="I32">
        <v>0.21584900000000001</v>
      </c>
      <c r="J32">
        <v>-6.7385695988100725E-3</v>
      </c>
      <c r="K32">
        <v>0.13160643040118991</v>
      </c>
      <c r="L32" s="1">
        <f t="shared" si="0"/>
        <v>-8.4242569598810102E-2</v>
      </c>
      <c r="M32">
        <v>290.81810000000002</v>
      </c>
      <c r="N32" s="2">
        <v>116.48917306378293</v>
      </c>
      <c r="O32" s="1">
        <f t="shared" si="1"/>
        <v>-174.3289269362171</v>
      </c>
      <c r="P32" s="3">
        <v>0.75561419127424112</v>
      </c>
      <c r="Q32" t="s">
        <v>67</v>
      </c>
    </row>
    <row r="33" spans="1:17" x14ac:dyDescent="0.25">
      <c r="A33">
        <v>700001313</v>
      </c>
      <c r="B33" t="s">
        <v>68</v>
      </c>
      <c r="C33" t="s">
        <v>5</v>
      </c>
      <c r="D33" t="s">
        <v>6</v>
      </c>
      <c r="E33">
        <v>0.138345</v>
      </c>
      <c r="F33">
        <v>0.9640678152846065</v>
      </c>
      <c r="G33">
        <v>14.521800000000001</v>
      </c>
      <c r="H33">
        <v>14</v>
      </c>
      <c r="I33">
        <v>0.21584900000000001</v>
      </c>
      <c r="J33">
        <v>-6.8702337175832323E-3</v>
      </c>
      <c r="K33">
        <v>0.13147476628241678</v>
      </c>
      <c r="L33" s="1">
        <f t="shared" si="0"/>
        <v>-8.4374233717583236E-2</v>
      </c>
      <c r="M33">
        <v>287.23450000000003</v>
      </c>
      <c r="N33" s="2">
        <v>113.65071770633683</v>
      </c>
      <c r="O33" s="1">
        <f t="shared" si="1"/>
        <v>-173.58378229366321</v>
      </c>
      <c r="P33" s="3">
        <v>0.75995455230903575</v>
      </c>
      <c r="Q33" t="s">
        <v>69</v>
      </c>
    </row>
    <row r="34" spans="1:17" x14ac:dyDescent="0.25">
      <c r="A34">
        <v>700001815</v>
      </c>
      <c r="B34" t="s">
        <v>70</v>
      </c>
      <c r="C34" t="s">
        <v>5</v>
      </c>
      <c r="D34" t="s">
        <v>6</v>
      </c>
      <c r="E34">
        <v>0.138345</v>
      </c>
      <c r="F34">
        <v>1.0460135795837981</v>
      </c>
      <c r="G34">
        <v>14.521800000000001</v>
      </c>
      <c r="H34">
        <v>15.19</v>
      </c>
      <c r="I34">
        <v>0.21584900000000001</v>
      </c>
      <c r="J34">
        <v>1.5663022490324877E-2</v>
      </c>
      <c r="K34">
        <v>0.15400802249032491</v>
      </c>
      <c r="L34" s="1">
        <f t="shared" si="0"/>
        <v>-6.1840977509675099E-2</v>
      </c>
      <c r="M34">
        <v>258.89920000000001</v>
      </c>
      <c r="N34" s="2">
        <v>131.00120511397373</v>
      </c>
      <c r="O34" s="1">
        <f t="shared" si="1"/>
        <v>-127.89799488602628</v>
      </c>
      <c r="P34" s="3">
        <v>0.24784995853665831</v>
      </c>
      <c r="Q34" t="s">
        <v>71</v>
      </c>
    </row>
    <row r="35" spans="1:17" x14ac:dyDescent="0.25">
      <c r="A35">
        <v>700003306</v>
      </c>
      <c r="B35" t="s">
        <v>72</v>
      </c>
      <c r="C35" t="s">
        <v>5</v>
      </c>
      <c r="D35" t="s">
        <v>6</v>
      </c>
      <c r="E35">
        <v>0.138345</v>
      </c>
      <c r="F35">
        <v>1.0467021994518584</v>
      </c>
      <c r="G35">
        <v>14.521800000000001</v>
      </c>
      <c r="H35">
        <v>15.2</v>
      </c>
      <c r="I35">
        <v>0.21584900000000001</v>
      </c>
      <c r="J35">
        <v>1.5897428693412579E-2</v>
      </c>
      <c r="K35">
        <v>0.15424242869341265</v>
      </c>
      <c r="L35" s="1">
        <f t="shared" si="0"/>
        <v>-6.1606571306587365E-2</v>
      </c>
      <c r="M35">
        <v>256.00080000000003</v>
      </c>
      <c r="N35" s="2">
        <v>129.1719636866593</v>
      </c>
      <c r="O35" s="1">
        <f t="shared" si="1"/>
        <v>-126.82883631334073</v>
      </c>
      <c r="P35" s="3">
        <v>0.24492355115224856</v>
      </c>
      <c r="Q35" t="s">
        <v>73</v>
      </c>
    </row>
    <row r="36" spans="1:17" x14ac:dyDescent="0.25">
      <c r="A36">
        <v>700002165</v>
      </c>
      <c r="B36" t="s">
        <v>74</v>
      </c>
      <c r="C36" t="s">
        <v>5</v>
      </c>
      <c r="D36" t="s">
        <v>6</v>
      </c>
      <c r="E36">
        <v>0.138345</v>
      </c>
      <c r="F36">
        <v>1.0501452987921607</v>
      </c>
      <c r="G36">
        <v>14.521800000000001</v>
      </c>
      <c r="H36">
        <v>15.25</v>
      </c>
      <c r="I36">
        <v>0.21584900000000001</v>
      </c>
      <c r="J36">
        <v>1.7066361938602614E-2</v>
      </c>
      <c r="K36">
        <v>0.15541136193860255</v>
      </c>
      <c r="L36" s="1">
        <f t="shared" si="0"/>
        <v>-6.0437638061397458E-2</v>
      </c>
      <c r="M36">
        <v>241.8854</v>
      </c>
      <c r="N36" s="2">
        <v>120.39346151961938</v>
      </c>
      <c r="O36" s="1">
        <f t="shared" si="1"/>
        <v>-121.49193848038063</v>
      </c>
      <c r="P36" s="3">
        <v>0.23072894196393323</v>
      </c>
      <c r="Q36" t="s">
        <v>75</v>
      </c>
    </row>
    <row r="37" spans="1:17" x14ac:dyDescent="0.25">
      <c r="A37">
        <v>700003517</v>
      </c>
      <c r="B37" t="s">
        <v>76</v>
      </c>
      <c r="C37" t="s">
        <v>5</v>
      </c>
      <c r="D37" t="s">
        <v>6</v>
      </c>
      <c r="E37">
        <v>0.138345</v>
      </c>
      <c r="F37">
        <v>1.053588398132463</v>
      </c>
      <c r="G37">
        <v>14.521800000000001</v>
      </c>
      <c r="H37">
        <v>15.3</v>
      </c>
      <c r="I37">
        <v>0.21584900000000001</v>
      </c>
      <c r="J37">
        <v>1.8164986076106268E-2</v>
      </c>
      <c r="K37">
        <v>0.15650998607610622</v>
      </c>
      <c r="L37" s="1">
        <f t="shared" si="0"/>
        <v>-5.9339013923893791E-2</v>
      </c>
      <c r="M37">
        <v>228.3861</v>
      </c>
      <c r="N37" s="2">
        <v>112.08667627574398</v>
      </c>
      <c r="O37" s="1">
        <f t="shared" si="1"/>
        <v>-116.29942372425602</v>
      </c>
      <c r="P37" s="3">
        <v>0.21714601962264912</v>
      </c>
      <c r="Q37" t="s">
        <v>77</v>
      </c>
    </row>
    <row r="38" spans="1:17" x14ac:dyDescent="0.25">
      <c r="A38">
        <v>1041960</v>
      </c>
      <c r="B38" t="s">
        <v>78</v>
      </c>
      <c r="C38" t="s">
        <v>5</v>
      </c>
      <c r="D38" t="s">
        <v>6</v>
      </c>
      <c r="E38">
        <v>0.138345</v>
      </c>
      <c r="F38">
        <v>0.94891817818727697</v>
      </c>
      <c r="G38">
        <v>14.521800000000001</v>
      </c>
      <c r="H38">
        <v>13.78</v>
      </c>
      <c r="I38">
        <v>0.21584900000000001</v>
      </c>
      <c r="J38">
        <v>-9.6648068972166046E-3</v>
      </c>
      <c r="K38">
        <v>0.12868019310278339</v>
      </c>
      <c r="L38" s="1">
        <f t="shared" si="0"/>
        <v>-8.7168806897216622E-2</v>
      </c>
      <c r="M38">
        <v>215.8365</v>
      </c>
      <c r="N38" s="2">
        <v>62.806236471264484</v>
      </c>
      <c r="O38" s="1">
        <f t="shared" si="1"/>
        <v>-153.03026352873553</v>
      </c>
      <c r="P38" s="3">
        <v>0.84630399381298116</v>
      </c>
      <c r="Q38" t="s">
        <v>79</v>
      </c>
    </row>
    <row r="39" spans="1:17" x14ac:dyDescent="0.25">
      <c r="A39">
        <v>700003154</v>
      </c>
      <c r="B39" t="s">
        <v>80</v>
      </c>
      <c r="C39" t="s">
        <v>5</v>
      </c>
      <c r="D39" t="s">
        <v>6</v>
      </c>
      <c r="E39">
        <v>0.138345</v>
      </c>
      <c r="F39">
        <v>1.0604745968130673</v>
      </c>
      <c r="G39">
        <v>14.521800000000001</v>
      </c>
      <c r="H39">
        <v>15.4</v>
      </c>
      <c r="I39">
        <v>0.21584900000000001</v>
      </c>
      <c r="J39">
        <v>2.0362234351113506E-2</v>
      </c>
      <c r="K39">
        <v>0.15870723435111345</v>
      </c>
      <c r="L39" s="1">
        <f t="shared" si="0"/>
        <v>-5.7141765648886567E-2</v>
      </c>
      <c r="M39">
        <v>203.17250000000001</v>
      </c>
      <c r="N39" s="2">
        <v>97.137805204442714</v>
      </c>
      <c r="O39" s="1">
        <f t="shared" si="1"/>
        <v>-106.0346947955573</v>
      </c>
      <c r="P39" s="3">
        <v>0.19206264678395921</v>
      </c>
      <c r="Q39" t="s">
        <v>81</v>
      </c>
    </row>
    <row r="40" spans="1:17" x14ac:dyDescent="0.25">
      <c r="A40">
        <v>700003264</v>
      </c>
      <c r="B40" t="s">
        <v>82</v>
      </c>
      <c r="C40" t="s">
        <v>5</v>
      </c>
      <c r="D40" t="s">
        <v>6</v>
      </c>
      <c r="E40">
        <v>0.138345</v>
      </c>
      <c r="F40">
        <v>0.94685231858309571</v>
      </c>
      <c r="G40">
        <v>14.521800000000001</v>
      </c>
      <c r="H40">
        <v>13.75</v>
      </c>
      <c r="I40">
        <v>0.21584900000000001</v>
      </c>
      <c r="J40">
        <v>-9.8649473756696852E-3</v>
      </c>
      <c r="K40">
        <v>0.12848005262433032</v>
      </c>
      <c r="L40" s="1">
        <f t="shared" si="0"/>
        <v>-8.7368947375669692E-2</v>
      </c>
      <c r="M40">
        <v>207.17500000000001</v>
      </c>
      <c r="N40" s="2">
        <v>57.69300441191394</v>
      </c>
      <c r="O40" s="1">
        <f t="shared" si="1"/>
        <v>-149.48199558808608</v>
      </c>
      <c r="P40" s="3">
        <v>0.85624805428766249</v>
      </c>
      <c r="Q40" t="s">
        <v>83</v>
      </c>
    </row>
    <row r="41" spans="1:17" x14ac:dyDescent="0.25">
      <c r="A41">
        <v>700000211</v>
      </c>
      <c r="B41" t="s">
        <v>84</v>
      </c>
      <c r="C41" t="s">
        <v>5</v>
      </c>
      <c r="D41" t="s">
        <v>6</v>
      </c>
      <c r="E41">
        <v>0.138345</v>
      </c>
      <c r="F41">
        <v>0.94203197950667261</v>
      </c>
      <c r="G41">
        <v>14.521800000000001</v>
      </c>
      <c r="H41">
        <v>13.68</v>
      </c>
      <c r="I41">
        <v>0.21584900000000001</v>
      </c>
      <c r="J41">
        <v>-1.0331941825393555E-2</v>
      </c>
      <c r="K41">
        <v>0.12801305817460645</v>
      </c>
      <c r="L41" s="1">
        <f t="shared" si="0"/>
        <v>-8.783594182539356E-2</v>
      </c>
      <c r="M41">
        <v>187.93039999999999</v>
      </c>
      <c r="N41" s="2">
        <v>46.992656071418224</v>
      </c>
      <c r="O41" s="1">
        <f t="shared" si="1"/>
        <v>-140.93774392858177</v>
      </c>
      <c r="P41" s="3">
        <v>0.87790907178755861</v>
      </c>
      <c r="Q41" t="s">
        <v>85</v>
      </c>
    </row>
    <row r="42" spans="1:17" x14ac:dyDescent="0.25">
      <c r="A42">
        <v>700000731</v>
      </c>
      <c r="B42" t="s">
        <v>86</v>
      </c>
      <c r="C42" t="s">
        <v>5</v>
      </c>
      <c r="D42" t="s">
        <v>6</v>
      </c>
      <c r="E42">
        <v>0.138345</v>
      </c>
      <c r="F42">
        <v>1.0776900935145781</v>
      </c>
      <c r="G42">
        <v>14.521800000000001</v>
      </c>
      <c r="H42">
        <v>15.65</v>
      </c>
      <c r="I42">
        <v>0.21584900000000001</v>
      </c>
      <c r="J42">
        <v>2.5855355038631567E-2</v>
      </c>
      <c r="K42">
        <v>0.16420035503863151</v>
      </c>
      <c r="L42" s="1">
        <f t="shared" si="0"/>
        <v>-5.1648644961368506E-2</v>
      </c>
      <c r="M42">
        <v>149.78569999999999</v>
      </c>
      <c r="N42" s="2">
        <v>67.9498528672231</v>
      </c>
      <c r="O42" s="1">
        <f t="shared" si="1"/>
        <v>-81.835847132776891</v>
      </c>
      <c r="P42" s="3">
        <v>0.14044601261462641</v>
      </c>
      <c r="Q42" t="s">
        <v>87</v>
      </c>
    </row>
    <row r="43" spans="1:17" x14ac:dyDescent="0.25">
      <c r="A43">
        <v>700002182</v>
      </c>
      <c r="B43" t="s">
        <v>88</v>
      </c>
      <c r="C43" t="s">
        <v>5</v>
      </c>
      <c r="D43" t="s">
        <v>6</v>
      </c>
      <c r="E43">
        <v>0.138345</v>
      </c>
      <c r="F43">
        <v>1.0880193915354845</v>
      </c>
      <c r="G43">
        <v>14.521800000000001</v>
      </c>
      <c r="H43">
        <v>15.8</v>
      </c>
      <c r="I43">
        <v>0.21584900000000001</v>
      </c>
      <c r="J43">
        <v>2.9151227451142389E-2</v>
      </c>
      <c r="K43">
        <v>0.16749622745114234</v>
      </c>
      <c r="L43" s="1">
        <f t="shared" si="0"/>
        <v>-4.835277254885767E-2</v>
      </c>
      <c r="M43">
        <v>123.69710000000001</v>
      </c>
      <c r="N43" s="2">
        <v>54.914222976983893</v>
      </c>
      <c r="O43" s="1">
        <f t="shared" si="1"/>
        <v>-68.782877023016113</v>
      </c>
      <c r="P43" s="3">
        <v>0.11609438251507395</v>
      </c>
      <c r="Q43" t="s">
        <v>89</v>
      </c>
    </row>
    <row r="44" spans="1:17" x14ac:dyDescent="0.25">
      <c r="A44">
        <v>700003538</v>
      </c>
      <c r="B44" t="s">
        <v>90</v>
      </c>
      <c r="C44" t="s">
        <v>5</v>
      </c>
      <c r="D44" t="s">
        <v>6</v>
      </c>
      <c r="E44">
        <v>0.138345</v>
      </c>
      <c r="F44">
        <v>0.92275062320098056</v>
      </c>
      <c r="G44">
        <v>14.521800000000001</v>
      </c>
      <c r="H44">
        <v>13.4</v>
      </c>
      <c r="I44">
        <v>0.21584900000000001</v>
      </c>
      <c r="J44">
        <v>-1.2199919624289002E-2</v>
      </c>
      <c r="K44">
        <v>0.12614508037571098</v>
      </c>
      <c r="L44" s="1">
        <f t="shared" si="0"/>
        <v>-8.970391962428903E-2</v>
      </c>
      <c r="M44">
        <v>123.7085</v>
      </c>
      <c r="N44" s="2">
        <v>18.603430059672466</v>
      </c>
      <c r="O44" s="1">
        <f t="shared" si="1"/>
        <v>-105.10506994032754</v>
      </c>
      <c r="P44" s="3">
        <v>0.94307667964255115</v>
      </c>
      <c r="Q44" t="s">
        <v>91</v>
      </c>
    </row>
    <row r="45" spans="1:17" x14ac:dyDescent="0.25">
      <c r="A45">
        <v>700001963</v>
      </c>
      <c r="B45" t="s">
        <v>92</v>
      </c>
      <c r="C45" t="s">
        <v>5</v>
      </c>
      <c r="D45" t="s">
        <v>6</v>
      </c>
      <c r="E45">
        <v>0.138345</v>
      </c>
      <c r="F45">
        <v>1.1017917888966933</v>
      </c>
      <c r="G45">
        <v>14.521800000000001</v>
      </c>
      <c r="H45">
        <v>16</v>
      </c>
      <c r="I45">
        <v>0.21584900000000001</v>
      </c>
      <c r="J45">
        <v>3.3342499304493921E-2</v>
      </c>
      <c r="K45">
        <v>0.17168749930449392</v>
      </c>
      <c r="L45" s="1">
        <f t="shared" si="0"/>
        <v>-4.416150069550609E-2</v>
      </c>
      <c r="M45">
        <v>94.905799999999999</v>
      </c>
      <c r="N45" s="2">
        <v>41.26397539782478</v>
      </c>
      <c r="O45" s="1">
        <f t="shared" si="1"/>
        <v>-53.64182460217522</v>
      </c>
      <c r="P45" s="3">
        <v>8.9689740848244881E-2</v>
      </c>
      <c r="Q45" t="s">
        <v>93</v>
      </c>
    </row>
    <row r="46" spans="1:17" x14ac:dyDescent="0.25">
      <c r="A46">
        <v>700000241</v>
      </c>
      <c r="B46" t="s">
        <v>94</v>
      </c>
      <c r="C46" t="s">
        <v>5</v>
      </c>
      <c r="D46" t="s">
        <v>6</v>
      </c>
      <c r="E46">
        <v>0.138345</v>
      </c>
      <c r="F46">
        <v>1.1121210869175997</v>
      </c>
      <c r="G46">
        <v>14.521800000000001</v>
      </c>
      <c r="H46">
        <v>16.149999999999999</v>
      </c>
      <c r="I46">
        <v>0.21584900000000001</v>
      </c>
      <c r="J46">
        <v>3.5466822735473538E-2</v>
      </c>
      <c r="K46">
        <v>0.17381182273547355</v>
      </c>
      <c r="L46" s="1">
        <f t="shared" si="0"/>
        <v>-4.2037177264526465E-2</v>
      </c>
      <c r="M46">
        <v>77.238</v>
      </c>
      <c r="N46" s="2">
        <v>32.538044640859852</v>
      </c>
      <c r="O46" s="1">
        <f t="shared" si="1"/>
        <v>-44.699955359140148</v>
      </c>
      <c r="P46" s="3">
        <v>7.2640404420343543E-2</v>
      </c>
      <c r="Q46" t="s">
        <v>95</v>
      </c>
    </row>
    <row r="47" spans="1:17" x14ac:dyDescent="0.25">
      <c r="A47">
        <v>700001158</v>
      </c>
      <c r="B47" t="s">
        <v>96</v>
      </c>
      <c r="C47" t="s">
        <v>5</v>
      </c>
      <c r="D47" t="s">
        <v>6</v>
      </c>
      <c r="E47">
        <v>0.138345</v>
      </c>
      <c r="F47">
        <v>1.1128097067856602</v>
      </c>
      <c r="G47">
        <v>14.521800000000001</v>
      </c>
      <c r="H47">
        <v>16.16</v>
      </c>
      <c r="I47">
        <v>0.21584900000000001</v>
      </c>
      <c r="J47">
        <v>3.5608444297538858E-2</v>
      </c>
      <c r="K47">
        <v>0.17395344429753887</v>
      </c>
      <c r="L47" s="1">
        <f t="shared" si="0"/>
        <v>-4.1895555702461146E-2</v>
      </c>
      <c r="M47">
        <v>76.1678</v>
      </c>
      <c r="N47" s="2">
        <v>32.025450984113576</v>
      </c>
      <c r="O47" s="1">
        <f t="shared" si="1"/>
        <v>-44.142349015886424</v>
      </c>
      <c r="P47" s="3">
        <v>7.161820756600322E-2</v>
      </c>
      <c r="Q47" t="s">
        <v>97</v>
      </c>
    </row>
    <row r="48" spans="1:17" x14ac:dyDescent="0.25">
      <c r="A48">
        <v>1042014</v>
      </c>
      <c r="B48" t="s">
        <v>98</v>
      </c>
      <c r="C48" t="s">
        <v>5</v>
      </c>
      <c r="D48" t="s">
        <v>6</v>
      </c>
      <c r="E48">
        <v>0.138345</v>
      </c>
      <c r="F48">
        <v>0.90828960597171138</v>
      </c>
      <c r="G48">
        <v>14.521800000000001</v>
      </c>
      <c r="H48">
        <v>13.19</v>
      </c>
      <c r="I48">
        <v>0.21584900000000001</v>
      </c>
      <c r="J48">
        <v>-1.3600902973460604E-2</v>
      </c>
      <c r="K48">
        <v>0.12474409702653938</v>
      </c>
      <c r="L48" s="1">
        <f t="shared" si="0"/>
        <v>-9.1104902973460633E-2</v>
      </c>
      <c r="M48">
        <v>87.602199999999996</v>
      </c>
      <c r="N48" s="2">
        <v>8.1968137701167176</v>
      </c>
      <c r="O48" s="1">
        <f t="shared" si="1"/>
        <v>-79.405386229883277</v>
      </c>
      <c r="P48" s="3">
        <v>0.97176061432235461</v>
      </c>
      <c r="Q48" t="s">
        <v>99</v>
      </c>
    </row>
    <row r="49" spans="1:17" x14ac:dyDescent="0.25">
      <c r="A49">
        <v>700001148</v>
      </c>
      <c r="B49" t="s">
        <v>100</v>
      </c>
      <c r="C49" t="s">
        <v>5</v>
      </c>
      <c r="D49" t="s">
        <v>6</v>
      </c>
      <c r="E49">
        <v>0.138345</v>
      </c>
      <c r="F49">
        <v>0.90760098610365103</v>
      </c>
      <c r="G49">
        <v>14.521800000000001</v>
      </c>
      <c r="H49">
        <v>13.18</v>
      </c>
      <c r="I49">
        <v>0.21584900000000001</v>
      </c>
      <c r="J49">
        <v>-1.3667616466278289E-2</v>
      </c>
      <c r="K49">
        <v>0.12467738353372169</v>
      </c>
      <c r="L49" s="1">
        <f t="shared" si="0"/>
        <v>-9.1171616466278319E-2</v>
      </c>
      <c r="M49">
        <v>86.112899999999996</v>
      </c>
      <c r="N49" s="2">
        <v>7.8599829713760787</v>
      </c>
      <c r="O49" s="1">
        <f t="shared" si="1"/>
        <v>-78.252917028623912</v>
      </c>
      <c r="P49" s="3">
        <v>0.97277009570966599</v>
      </c>
      <c r="Q49" t="s">
        <v>101</v>
      </c>
    </row>
    <row r="50" spans="1:17" x14ac:dyDescent="0.25">
      <c r="A50">
        <v>700001814</v>
      </c>
      <c r="B50" t="s">
        <v>102</v>
      </c>
      <c r="C50" t="s">
        <v>5</v>
      </c>
      <c r="D50" t="s">
        <v>6</v>
      </c>
      <c r="E50">
        <v>0.138345</v>
      </c>
      <c r="F50">
        <v>1.1169414259940227</v>
      </c>
      <c r="G50">
        <v>14.521800000000001</v>
      </c>
      <c r="H50">
        <v>16.22</v>
      </c>
      <c r="I50">
        <v>0.21584900000000001</v>
      </c>
      <c r="J50">
        <v>3.6458173669930691E-2</v>
      </c>
      <c r="K50">
        <v>0.1748031736699307</v>
      </c>
      <c r="L50" s="1">
        <f t="shared" si="0"/>
        <v>-4.1045826330069313E-2</v>
      </c>
      <c r="M50">
        <v>70.010400000000004</v>
      </c>
      <c r="N50" s="2">
        <v>29.112690515717187</v>
      </c>
      <c r="O50" s="1">
        <f t="shared" si="1"/>
        <v>-40.897709484282814</v>
      </c>
      <c r="P50" s="3">
        <v>6.5762106006814647E-2</v>
      </c>
      <c r="Q50" t="s">
        <v>103</v>
      </c>
    </row>
    <row r="51" spans="1:17" x14ac:dyDescent="0.25">
      <c r="A51">
        <v>700001096</v>
      </c>
      <c r="B51" t="s">
        <v>104</v>
      </c>
      <c r="C51" t="s">
        <v>5</v>
      </c>
      <c r="D51" t="s">
        <v>6</v>
      </c>
      <c r="E51">
        <v>0.138345</v>
      </c>
      <c r="F51">
        <v>1.1245162445426873</v>
      </c>
      <c r="G51">
        <v>14.521800000000001</v>
      </c>
      <c r="H51">
        <v>16.329999999999998</v>
      </c>
      <c r="I51">
        <v>0.21584900000000001</v>
      </c>
      <c r="J51">
        <v>3.8016010852649058E-2</v>
      </c>
      <c r="K51">
        <v>0.17636101085264905</v>
      </c>
      <c r="L51" s="1">
        <f t="shared" si="0"/>
        <v>-3.9487989147350966E-2</v>
      </c>
      <c r="M51">
        <v>59.832700000000003</v>
      </c>
      <c r="N51" s="2">
        <v>24.436318741970943</v>
      </c>
      <c r="O51" s="1">
        <f t="shared" si="1"/>
        <v>-35.396381258029059</v>
      </c>
      <c r="P51" s="3">
        <v>5.617890295275918E-2</v>
      </c>
      <c r="Q51" t="s">
        <v>105</v>
      </c>
    </row>
    <row r="52" spans="1:17" x14ac:dyDescent="0.25">
      <c r="A52">
        <v>700003499</v>
      </c>
      <c r="B52" t="s">
        <v>106</v>
      </c>
      <c r="C52" t="s">
        <v>5</v>
      </c>
      <c r="D52" t="s">
        <v>6</v>
      </c>
      <c r="E52">
        <v>0.138345</v>
      </c>
      <c r="F52">
        <v>1.1258934842788084</v>
      </c>
      <c r="G52">
        <v>14.521800000000001</v>
      </c>
      <c r="H52">
        <v>16.350000000000001</v>
      </c>
      <c r="I52">
        <v>0.21584900000000001</v>
      </c>
      <c r="J52">
        <v>3.8299253976779732E-2</v>
      </c>
      <c r="K52">
        <v>0.17664425397677974</v>
      </c>
      <c r="L52" s="1">
        <f t="shared" si="0"/>
        <v>-3.9204746023220272E-2</v>
      </c>
      <c r="M52">
        <v>58.127400000000002</v>
      </c>
      <c r="N52" s="2">
        <v>23.669943762227639</v>
      </c>
      <c r="O52" s="1">
        <f t="shared" si="1"/>
        <v>-34.457456237772362</v>
      </c>
      <c r="P52" s="3">
        <v>5.4585376657692634E-2</v>
      </c>
      <c r="Q52" t="s">
        <v>107</v>
      </c>
    </row>
    <row r="53" spans="1:17" x14ac:dyDescent="0.25">
      <c r="A53">
        <v>700000463</v>
      </c>
      <c r="B53" t="s">
        <v>108</v>
      </c>
      <c r="C53" t="s">
        <v>5</v>
      </c>
      <c r="D53" t="s">
        <v>6</v>
      </c>
      <c r="E53">
        <v>0.138345</v>
      </c>
      <c r="F53">
        <v>1.1272707240149293</v>
      </c>
      <c r="G53">
        <v>14.521800000000001</v>
      </c>
      <c r="H53">
        <v>16.37</v>
      </c>
      <c r="I53">
        <v>0.21584900000000001</v>
      </c>
      <c r="J53">
        <v>3.8582497100910357E-2</v>
      </c>
      <c r="K53">
        <v>0.17692749710091035</v>
      </c>
      <c r="L53" s="1">
        <f t="shared" si="0"/>
        <v>-3.8921502899089661E-2</v>
      </c>
      <c r="M53">
        <v>56.464599999999997</v>
      </c>
      <c r="N53" s="2">
        <v>22.927475134865261</v>
      </c>
      <c r="O53" s="1">
        <f t="shared" si="1"/>
        <v>-33.537124865134736</v>
      </c>
      <c r="P53" s="3">
        <v>5.3034988605860374E-2</v>
      </c>
      <c r="Q53" t="s">
        <v>109</v>
      </c>
    </row>
    <row r="54" spans="1:17" x14ac:dyDescent="0.25">
      <c r="A54">
        <v>1040804</v>
      </c>
      <c r="B54" t="s">
        <v>110</v>
      </c>
      <c r="C54" t="s">
        <v>5</v>
      </c>
      <c r="D54" t="s">
        <v>6</v>
      </c>
      <c r="E54">
        <v>0.138345</v>
      </c>
      <c r="F54">
        <v>0.89933754768692586</v>
      </c>
      <c r="G54">
        <v>14.521800000000001</v>
      </c>
      <c r="H54">
        <v>13.06</v>
      </c>
      <c r="I54">
        <v>0.21584900000000001</v>
      </c>
      <c r="J54">
        <v>-1.4127465906430329E-2</v>
      </c>
      <c r="K54">
        <v>0.12421753409356967</v>
      </c>
      <c r="L54" s="1">
        <f t="shared" si="0"/>
        <v>-9.1631465906430343E-2</v>
      </c>
      <c r="M54">
        <v>69.732799999999997</v>
      </c>
      <c r="N54" s="2">
        <v>4.7331803296667418</v>
      </c>
      <c r="O54" s="1">
        <f t="shared" si="1"/>
        <v>-64.99961967033326</v>
      </c>
      <c r="P54" s="3">
        <v>0.98256124527869171</v>
      </c>
      <c r="Q54" t="s">
        <v>111</v>
      </c>
    </row>
    <row r="55" spans="1:17" x14ac:dyDescent="0.25">
      <c r="A55">
        <v>1040330</v>
      </c>
      <c r="B55" t="s">
        <v>112</v>
      </c>
      <c r="C55" t="s">
        <v>5</v>
      </c>
      <c r="D55" t="s">
        <v>6</v>
      </c>
      <c r="E55">
        <v>0.138345</v>
      </c>
      <c r="F55">
        <v>0.8924513490063215</v>
      </c>
      <c r="G55">
        <v>14.521800000000001</v>
      </c>
      <c r="H55">
        <v>12.96</v>
      </c>
      <c r="I55">
        <v>0.21584900000000001</v>
      </c>
      <c r="J55">
        <v>-1.1252891129198844E-2</v>
      </c>
      <c r="K55">
        <v>0.12709210887080113</v>
      </c>
      <c r="L55" s="1">
        <f t="shared" si="0"/>
        <v>-8.8756891129198878E-2</v>
      </c>
      <c r="M55">
        <v>58.048499999999997</v>
      </c>
      <c r="N55" s="2">
        <v>3.6448793914772013</v>
      </c>
      <c r="O55" s="1">
        <f t="shared" si="1"/>
        <v>-54.403620608522793</v>
      </c>
      <c r="P55" s="3">
        <v>0.986475562134837</v>
      </c>
      <c r="Q55" t="s">
        <v>113</v>
      </c>
    </row>
    <row r="56" spans="1:17" x14ac:dyDescent="0.25">
      <c r="A56">
        <v>1040334</v>
      </c>
      <c r="B56" t="s">
        <v>114</v>
      </c>
      <c r="C56" t="s">
        <v>5</v>
      </c>
      <c r="D56" t="s">
        <v>6</v>
      </c>
      <c r="E56">
        <v>0.138345</v>
      </c>
      <c r="F56">
        <v>1.1431089809803192</v>
      </c>
      <c r="G56">
        <v>14.521800000000001</v>
      </c>
      <c r="H56">
        <v>16.600000000000001</v>
      </c>
      <c r="I56">
        <v>0.21584900000000001</v>
      </c>
      <c r="J56">
        <v>4.1839793028412439E-2</v>
      </c>
      <c r="K56">
        <v>0.18018479302841245</v>
      </c>
      <c r="L56" s="1">
        <f t="shared" si="0"/>
        <v>-3.5664206971587564E-2</v>
      </c>
      <c r="M56">
        <v>40.1297</v>
      </c>
      <c r="N56" s="2">
        <v>15.891319694333106</v>
      </c>
      <c r="O56" s="1">
        <f t="shared" si="1"/>
        <v>-24.238380305666894</v>
      </c>
      <c r="P56" s="3">
        <v>3.7987240178452071E-2</v>
      </c>
      <c r="Q56" t="s">
        <v>115</v>
      </c>
    </row>
    <row r="57" spans="1:17" x14ac:dyDescent="0.25">
      <c r="A57">
        <v>700001330</v>
      </c>
      <c r="B57" t="s">
        <v>116</v>
      </c>
      <c r="C57" t="s">
        <v>5</v>
      </c>
      <c r="D57" t="s">
        <v>6</v>
      </c>
      <c r="E57">
        <v>0.138345</v>
      </c>
      <c r="F57">
        <v>1.1499951796609236</v>
      </c>
      <c r="G57">
        <v>14.521800000000001</v>
      </c>
      <c r="H57">
        <v>16.7</v>
      </c>
      <c r="I57">
        <v>0.21584900000000001</v>
      </c>
      <c r="J57">
        <v>4.3256008649065536E-2</v>
      </c>
      <c r="K57">
        <v>0.18160100864906553</v>
      </c>
      <c r="L57" s="1">
        <f t="shared" si="0"/>
        <v>-3.4247991350934481E-2</v>
      </c>
      <c r="M57">
        <v>34.441000000000003</v>
      </c>
      <c r="N57" s="2">
        <v>13.553028620204632</v>
      </c>
      <c r="O57" s="1">
        <f t="shared" si="1"/>
        <v>-20.887971379795371</v>
      </c>
      <c r="P57" s="3">
        <v>3.2823440973351083E-2</v>
      </c>
      <c r="Q57" t="s">
        <v>117</v>
      </c>
    </row>
    <row r="58" spans="1:17" x14ac:dyDescent="0.25">
      <c r="A58">
        <v>700001830</v>
      </c>
      <c r="B58" t="s">
        <v>118</v>
      </c>
      <c r="C58" t="s">
        <v>5</v>
      </c>
      <c r="D58" t="s">
        <v>6</v>
      </c>
      <c r="E58">
        <v>0.138345</v>
      </c>
      <c r="F58">
        <v>1.1520610392651049</v>
      </c>
      <c r="G58">
        <v>14.521800000000001</v>
      </c>
      <c r="H58">
        <v>16.73</v>
      </c>
      <c r="I58">
        <v>0.21584900000000001</v>
      </c>
      <c r="J58">
        <v>4.368087333526148E-2</v>
      </c>
      <c r="K58">
        <v>0.18202587333526149</v>
      </c>
      <c r="L58" s="1">
        <f t="shared" si="0"/>
        <v>-3.3823126664738523E-2</v>
      </c>
      <c r="M58">
        <v>32.880299999999998</v>
      </c>
      <c r="N58" s="2">
        <v>12.921782128859027</v>
      </c>
      <c r="O58" s="1">
        <f t="shared" si="1"/>
        <v>-19.95851787114097</v>
      </c>
      <c r="P58" s="3">
        <v>3.1413171982284355E-2</v>
      </c>
      <c r="Q58" t="s">
        <v>119</v>
      </c>
    </row>
    <row r="59" spans="1:17" x14ac:dyDescent="0.25">
      <c r="A59">
        <v>700001171</v>
      </c>
      <c r="B59" t="s">
        <v>120</v>
      </c>
      <c r="C59" t="s">
        <v>5</v>
      </c>
      <c r="D59" t="s">
        <v>6</v>
      </c>
      <c r="E59">
        <v>0.138345</v>
      </c>
      <c r="F59">
        <v>1.1541268988692863</v>
      </c>
      <c r="G59">
        <v>14.521800000000001</v>
      </c>
      <c r="H59">
        <v>16.760000000000002</v>
      </c>
      <c r="I59">
        <v>0.21584900000000001</v>
      </c>
      <c r="J59">
        <v>4.4105738021457425E-2</v>
      </c>
      <c r="K59">
        <v>0.18245073802145742</v>
      </c>
      <c r="L59" s="1">
        <f t="shared" si="0"/>
        <v>-3.3398261978542593E-2</v>
      </c>
      <c r="M59">
        <v>31.382999999999999</v>
      </c>
      <c r="N59" s="2">
        <v>12.320306877224851</v>
      </c>
      <c r="O59" s="1">
        <f t="shared" si="1"/>
        <v>-19.062693122775148</v>
      </c>
      <c r="P59" s="3">
        <v>3.0062554249276056E-2</v>
      </c>
      <c r="Q59" t="s">
        <v>121</v>
      </c>
    </row>
    <row r="60" spans="1:17" x14ac:dyDescent="0.25">
      <c r="A60">
        <v>1040808</v>
      </c>
      <c r="B60" t="s">
        <v>122</v>
      </c>
      <c r="C60" t="s">
        <v>5</v>
      </c>
      <c r="D60" t="s">
        <v>6</v>
      </c>
      <c r="E60">
        <v>0.138345</v>
      </c>
      <c r="F60">
        <v>1.1575699982095882</v>
      </c>
      <c r="G60">
        <v>14.521800000000001</v>
      </c>
      <c r="H60">
        <v>16.809999999999999</v>
      </c>
      <c r="I60">
        <v>0.21584900000000001</v>
      </c>
      <c r="J60">
        <v>4.4813845831783897E-2</v>
      </c>
      <c r="K60">
        <v>0.18315884583178391</v>
      </c>
      <c r="L60" s="1">
        <f t="shared" si="0"/>
        <v>-3.2690154168216107E-2</v>
      </c>
      <c r="M60">
        <v>29.022200000000002</v>
      </c>
      <c r="N60" s="2">
        <v>11.380269843636381</v>
      </c>
      <c r="O60" s="1">
        <f t="shared" si="1"/>
        <v>-17.641930156363621</v>
      </c>
      <c r="P60" s="3">
        <v>2.7937685091282725E-2</v>
      </c>
      <c r="Q60" t="s">
        <v>123</v>
      </c>
    </row>
    <row r="61" spans="1:17" x14ac:dyDescent="0.25">
      <c r="A61">
        <v>700001150</v>
      </c>
      <c r="B61" t="s">
        <v>124</v>
      </c>
      <c r="C61" t="s">
        <v>5</v>
      </c>
      <c r="D61" t="s">
        <v>6</v>
      </c>
      <c r="E61">
        <v>0.138345</v>
      </c>
      <c r="F61">
        <v>1.1706537757027364</v>
      </c>
      <c r="G61">
        <v>14.521800000000001</v>
      </c>
      <c r="H61">
        <v>17</v>
      </c>
      <c r="I61">
        <v>0.21584900000000001</v>
      </c>
      <c r="J61">
        <v>4.7504655511024771E-2</v>
      </c>
      <c r="K61">
        <v>0.18584965551102478</v>
      </c>
      <c r="L61" s="1">
        <f t="shared" si="0"/>
        <v>-2.9999344488975233E-2</v>
      </c>
      <c r="M61">
        <v>21.433900000000001</v>
      </c>
      <c r="N61" s="2">
        <v>8.4262624818312037</v>
      </c>
      <c r="O61" s="1">
        <f t="shared" si="1"/>
        <v>-13.007637518168798</v>
      </c>
      <c r="P61" s="3">
        <v>2.1137191950848941E-2</v>
      </c>
      <c r="Q61" t="s">
        <v>125</v>
      </c>
    </row>
    <row r="62" spans="1:17" x14ac:dyDescent="0.25">
      <c r="A62">
        <v>1042020</v>
      </c>
      <c r="B62" t="s">
        <v>126</v>
      </c>
      <c r="C62" t="s">
        <v>5</v>
      </c>
      <c r="D62" t="s">
        <v>6</v>
      </c>
      <c r="E62">
        <v>0.138345</v>
      </c>
      <c r="F62">
        <v>1.1734082551749783</v>
      </c>
      <c r="G62">
        <v>14.521800000000001</v>
      </c>
      <c r="H62">
        <v>17.04</v>
      </c>
      <c r="I62">
        <v>0.21584900000000001</v>
      </c>
      <c r="J62">
        <v>4.8071141759286035E-2</v>
      </c>
      <c r="K62">
        <v>0.18641614175928603</v>
      </c>
      <c r="L62" s="1">
        <f t="shared" si="0"/>
        <v>-2.9432858240713983E-2</v>
      </c>
      <c r="M62">
        <v>20.0853</v>
      </c>
      <c r="N62" s="2">
        <v>7.9117035970034388</v>
      </c>
      <c r="O62" s="1">
        <f t="shared" si="1"/>
        <v>-12.173596402996562</v>
      </c>
      <c r="P62" s="3">
        <v>1.9931231355222248E-2</v>
      </c>
      <c r="Q62" t="s">
        <v>127</v>
      </c>
    </row>
    <row r="63" spans="1:17" x14ac:dyDescent="0.25">
      <c r="A63">
        <v>700000213</v>
      </c>
      <c r="B63" t="s">
        <v>128</v>
      </c>
      <c r="C63" t="s">
        <v>5</v>
      </c>
      <c r="D63" t="s">
        <v>6</v>
      </c>
      <c r="E63">
        <v>0.138345</v>
      </c>
      <c r="F63">
        <v>1.177539974383341</v>
      </c>
      <c r="G63">
        <v>14.521800000000001</v>
      </c>
      <c r="H63">
        <v>17.100000000000001</v>
      </c>
      <c r="I63">
        <v>0.21584900000000001</v>
      </c>
      <c r="J63">
        <v>4.8920871131677909E-2</v>
      </c>
      <c r="K63">
        <v>0.18726587113167792</v>
      </c>
      <c r="L63" s="1">
        <f t="shared" si="0"/>
        <v>-2.8583128868322094E-2</v>
      </c>
      <c r="M63">
        <v>18.2059</v>
      </c>
      <c r="N63" s="2">
        <v>7.1995907949158884</v>
      </c>
      <c r="O63" s="1">
        <f t="shared" si="1"/>
        <v>-11.006309205084111</v>
      </c>
      <c r="P63" s="3">
        <v>1.8250470260837624E-2</v>
      </c>
      <c r="Q63" t="s">
        <v>129</v>
      </c>
    </row>
    <row r="64" spans="1:17" x14ac:dyDescent="0.25">
      <c r="A64">
        <v>700001315</v>
      </c>
      <c r="B64" t="s">
        <v>130</v>
      </c>
      <c r="C64" t="s">
        <v>5</v>
      </c>
      <c r="D64" t="s">
        <v>6</v>
      </c>
      <c r="E64">
        <v>0.138345</v>
      </c>
      <c r="F64">
        <v>1.1809830737236429</v>
      </c>
      <c r="G64">
        <v>14.521800000000001</v>
      </c>
      <c r="H64">
        <v>17.149999999999999</v>
      </c>
      <c r="I64">
        <v>0.21584900000000001</v>
      </c>
      <c r="J64">
        <v>4.9628978942004395E-2</v>
      </c>
      <c r="K64">
        <v>0.1879739789420044</v>
      </c>
      <c r="L64" s="1">
        <f t="shared" si="0"/>
        <v>-2.7875021057995608E-2</v>
      </c>
      <c r="M64">
        <v>16.763100000000001</v>
      </c>
      <c r="N64" s="2">
        <v>6.6566568650819056</v>
      </c>
      <c r="O64" s="1">
        <f t="shared" si="1"/>
        <v>-10.106443134918095</v>
      </c>
      <c r="P64" s="3">
        <v>1.6959248663059059E-2</v>
      </c>
      <c r="Q64" t="s">
        <v>131</v>
      </c>
    </row>
    <row r="65" spans="1:17" x14ac:dyDescent="0.25">
      <c r="A65">
        <v>700003265</v>
      </c>
      <c r="B65" t="s">
        <v>132</v>
      </c>
      <c r="C65" t="s">
        <v>5</v>
      </c>
      <c r="D65" t="s">
        <v>6</v>
      </c>
      <c r="E65">
        <v>0.138345</v>
      </c>
      <c r="F65">
        <v>1.1878692724042474</v>
      </c>
      <c r="G65">
        <v>14.521800000000001</v>
      </c>
      <c r="H65">
        <v>17.25</v>
      </c>
      <c r="I65">
        <v>0.21584900000000001</v>
      </c>
      <c r="J65">
        <v>5.1045194562657534E-2</v>
      </c>
      <c r="K65">
        <v>0.18939019456265754</v>
      </c>
      <c r="L65" s="1">
        <f t="shared" si="0"/>
        <v>-2.645880543734247E-2</v>
      </c>
      <c r="M65">
        <v>14.184699999999999</v>
      </c>
      <c r="N65" s="2">
        <v>5.6937748872235572</v>
      </c>
      <c r="O65" s="1">
        <f t="shared" si="1"/>
        <v>-8.4909251127764414</v>
      </c>
      <c r="P65" s="3">
        <v>1.4646745088148734E-2</v>
      </c>
      <c r="Q65" t="s">
        <v>133</v>
      </c>
    </row>
    <row r="66" spans="1:17" x14ac:dyDescent="0.25">
      <c r="A66">
        <v>700002143</v>
      </c>
      <c r="B66" t="s">
        <v>134</v>
      </c>
      <c r="C66" t="s">
        <v>5</v>
      </c>
      <c r="D66" t="s">
        <v>6</v>
      </c>
      <c r="E66">
        <v>0.138345</v>
      </c>
      <c r="F66">
        <v>1.2050847691057582</v>
      </c>
      <c r="G66">
        <v>14.521800000000001</v>
      </c>
      <c r="H66">
        <v>17.5</v>
      </c>
      <c r="I66">
        <v>0.21584900000000001</v>
      </c>
      <c r="J66">
        <v>5.4106443278381468E-2</v>
      </c>
      <c r="K66">
        <v>0.19245144327838148</v>
      </c>
      <c r="L66" s="1">
        <f t="shared" si="0"/>
        <v>-2.3397556721618529E-2</v>
      </c>
      <c r="M66">
        <v>9.2424999999999997</v>
      </c>
      <c r="N66" s="2">
        <v>3.7906785530404941</v>
      </c>
      <c r="O66" s="1">
        <f t="shared" si="1"/>
        <v>-5.4518214469595057</v>
      </c>
      <c r="P66" s="3">
        <v>1.0007869996075225E-2</v>
      </c>
      <c r="Q66" t="s">
        <v>135</v>
      </c>
    </row>
    <row r="67" spans="1:17" x14ac:dyDescent="0.25">
      <c r="A67">
        <v>700001907</v>
      </c>
      <c r="B67" t="s">
        <v>136</v>
      </c>
      <c r="C67" t="s">
        <v>5</v>
      </c>
      <c r="D67" t="s">
        <v>6</v>
      </c>
      <c r="E67">
        <v>0.138345</v>
      </c>
      <c r="F67">
        <v>1.2154140671266647</v>
      </c>
      <c r="G67">
        <v>14.521800000000001</v>
      </c>
      <c r="H67">
        <v>17.649999999999999</v>
      </c>
      <c r="I67">
        <v>0.21584900000000001</v>
      </c>
      <c r="J67">
        <v>5.5257127077910445E-2</v>
      </c>
      <c r="K67">
        <v>0.19360212707791044</v>
      </c>
      <c r="L67" s="1">
        <f t="shared" ref="L67:L70" si="2">K67-I67</f>
        <v>-2.2246872922089572E-2</v>
      </c>
      <c r="M67">
        <v>7.0959000000000003</v>
      </c>
      <c r="N67" s="2">
        <v>2.8863061671118988</v>
      </c>
      <c r="O67" s="1">
        <f t="shared" ref="O67:O70" si="3">N67-M67</f>
        <v>-4.2095938328881015</v>
      </c>
      <c r="P67" s="3">
        <v>7.7743856076077688E-3</v>
      </c>
      <c r="Q67" t="s">
        <v>137</v>
      </c>
    </row>
    <row r="68" spans="1:17" x14ac:dyDescent="0.25">
      <c r="A68">
        <v>1029129</v>
      </c>
      <c r="B68" t="s">
        <v>138</v>
      </c>
      <c r="C68" t="s">
        <v>5</v>
      </c>
      <c r="D68" t="s">
        <v>6</v>
      </c>
      <c r="E68">
        <v>0.138345</v>
      </c>
      <c r="F68">
        <v>1.2209230260711481</v>
      </c>
      <c r="G68">
        <v>14.521800000000001</v>
      </c>
      <c r="H68">
        <v>17.73</v>
      </c>
      <c r="I68">
        <v>0.21584900000000001</v>
      </c>
      <c r="J68">
        <v>5.5870825104325901E-2</v>
      </c>
      <c r="K68">
        <v>0.19421582510432589</v>
      </c>
      <c r="L68" s="1">
        <f t="shared" si="2"/>
        <v>-2.1633174895674123E-2</v>
      </c>
      <c r="M68">
        <v>6.1494999999999997</v>
      </c>
      <c r="N68" s="2">
        <v>2.4945268794347997</v>
      </c>
      <c r="O68" s="1">
        <f t="shared" si="3"/>
        <v>-3.6549731205652001</v>
      </c>
      <c r="P68" s="3">
        <v>6.788479511911024E-3</v>
      </c>
      <c r="Q68" t="s">
        <v>139</v>
      </c>
    </row>
    <row r="69" spans="1:17" x14ac:dyDescent="0.25">
      <c r="A69">
        <v>1029125</v>
      </c>
      <c r="B69" t="s">
        <v>140</v>
      </c>
      <c r="C69" t="s">
        <v>5</v>
      </c>
      <c r="D69" t="s">
        <v>6</v>
      </c>
      <c r="E69">
        <v>0.138345</v>
      </c>
      <c r="F69">
        <v>0.82014626285997605</v>
      </c>
      <c r="G69">
        <v>14.521800000000001</v>
      </c>
      <c r="H69">
        <v>11.91</v>
      </c>
      <c r="I69">
        <v>0.21584900000000001</v>
      </c>
      <c r="J69">
        <v>1.8930144031731613E-2</v>
      </c>
      <c r="K69">
        <v>0.1572751440317316</v>
      </c>
      <c r="L69" s="1">
        <f t="shared" si="2"/>
        <v>-5.8573855968268418E-2</v>
      </c>
      <c r="M69">
        <v>5.2622999999999998</v>
      </c>
      <c r="N69" s="2">
        <v>0.24651068381470292</v>
      </c>
      <c r="O69" s="1">
        <f t="shared" si="3"/>
        <v>-5.0157893161852964</v>
      </c>
      <c r="P69" s="3">
        <v>0.9990603319115382</v>
      </c>
      <c r="Q69" t="s">
        <v>141</v>
      </c>
    </row>
    <row r="70" spans="1:17" x14ac:dyDescent="0.25">
      <c r="A70">
        <v>1041962</v>
      </c>
      <c r="B70" t="s">
        <v>142</v>
      </c>
      <c r="C70" t="s">
        <v>5</v>
      </c>
      <c r="D70" t="s">
        <v>6</v>
      </c>
      <c r="E70">
        <v>0.138345</v>
      </c>
      <c r="F70">
        <v>1.2312523240920545</v>
      </c>
      <c r="G70">
        <v>14.521800000000001</v>
      </c>
      <c r="H70">
        <v>17.88</v>
      </c>
      <c r="I70">
        <v>0.21584900000000001</v>
      </c>
      <c r="J70">
        <v>5.7021508903854878E-2</v>
      </c>
      <c r="K70">
        <v>0.19536650890385487</v>
      </c>
      <c r="L70" s="1">
        <f t="shared" si="2"/>
        <v>-2.0482491096145139E-2</v>
      </c>
      <c r="M70">
        <v>4.6829000000000001</v>
      </c>
      <c r="N70" s="2">
        <v>1.896093193145612</v>
      </c>
      <c r="O70" s="1">
        <f t="shared" si="3"/>
        <v>-2.7868068068543881</v>
      </c>
      <c r="P70" s="3">
        <v>5.2563985122615854E-3</v>
      </c>
      <c r="Q70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/>
  </sheetViews>
  <sheetFormatPr defaultRowHeight="12.5" x14ac:dyDescent="0.25"/>
  <cols>
    <col min="1" max="1" width="9.81640625" bestFit="1" customWidth="1"/>
    <col min="2" max="2" width="24.1796875" bestFit="1" customWidth="1"/>
    <col min="3" max="3" width="10.08984375" bestFit="1" customWidth="1"/>
    <col min="4" max="4" width="24.81640625" bestFit="1" customWidth="1"/>
    <col min="5" max="5" width="10.81640625" bestFit="1" customWidth="1"/>
    <col min="6" max="6" width="11.81640625" bestFit="1" customWidth="1"/>
    <col min="7" max="7" width="13.81640625" bestFit="1" customWidth="1"/>
    <col min="8" max="8" width="10.08984375" bestFit="1" customWidth="1"/>
    <col min="9" max="9" width="24.54296875" bestFit="1" customWidth="1"/>
    <col min="10" max="10" width="14.7265625" bestFit="1" customWidth="1"/>
    <col min="11" max="11" width="17.81640625" bestFit="1" customWidth="1"/>
    <col min="12" max="12" width="12.7265625" style="1" bestFit="1" customWidth="1"/>
    <col min="13" max="13" width="22" bestFit="1" customWidth="1"/>
    <col min="14" max="14" width="19.453125" bestFit="1" customWidth="1"/>
    <col min="15" max="15" width="12.453125" style="1" bestFit="1" customWidth="1"/>
    <col min="16" max="16" width="13.08984375" bestFit="1" customWidth="1"/>
    <col min="17" max="17" width="13.453125" bestFit="1" customWidth="1"/>
  </cols>
  <sheetData>
    <row r="1" spans="1:17" x14ac:dyDescent="0.25">
      <c r="A1" t="s">
        <v>0</v>
      </c>
      <c r="B1" t="s">
        <v>147</v>
      </c>
      <c r="C1" t="s">
        <v>148</v>
      </c>
      <c r="D1" t="s">
        <v>149</v>
      </c>
      <c r="E1" t="s">
        <v>146</v>
      </c>
      <c r="F1" t="s">
        <v>1</v>
      </c>
      <c r="G1" t="s">
        <v>151</v>
      </c>
      <c r="H1" t="s">
        <v>158</v>
      </c>
      <c r="I1" t="s">
        <v>152</v>
      </c>
      <c r="J1" t="s">
        <v>2</v>
      </c>
      <c r="K1" t="s">
        <v>150</v>
      </c>
      <c r="L1" s="1" t="s">
        <v>144</v>
      </c>
      <c r="M1" t="s">
        <v>153</v>
      </c>
      <c r="N1" s="2" t="s">
        <v>154</v>
      </c>
      <c r="O1" s="1" t="s">
        <v>144</v>
      </c>
      <c r="P1" s="2" t="s">
        <v>155</v>
      </c>
      <c r="Q1" t="s">
        <v>3</v>
      </c>
    </row>
    <row r="2" spans="1:17" x14ac:dyDescent="0.25">
      <c r="A2">
        <v>1029125</v>
      </c>
      <c r="B2" t="s">
        <v>140</v>
      </c>
      <c r="C2" t="s">
        <v>5</v>
      </c>
      <c r="D2" t="s">
        <v>145</v>
      </c>
      <c r="E2">
        <v>0.13541499000000001</v>
      </c>
      <c r="F2">
        <v>0.81754530477759479</v>
      </c>
      <c r="G2">
        <v>14.568</v>
      </c>
      <c r="H2">
        <v>11.91</v>
      </c>
      <c r="I2">
        <v>0.15260000000000001</v>
      </c>
      <c r="J2">
        <v>2.0015887973640845E-2</v>
      </c>
      <c r="K2">
        <v>0.15543087797364086</v>
      </c>
      <c r="L2" s="1">
        <f>K2-I2</f>
        <v>2.830877973640844E-3</v>
      </c>
      <c r="M2">
        <v>0.16800000000000001</v>
      </c>
      <c r="N2">
        <v>0.19725435560277205</v>
      </c>
      <c r="O2" s="1">
        <f>N2-M2</f>
        <v>2.9254355602772036E-2</v>
      </c>
      <c r="P2">
        <v>-7.6369439273561983E-4</v>
      </c>
      <c r="Q2" t="s">
        <v>141</v>
      </c>
    </row>
    <row r="3" spans="1:17" x14ac:dyDescent="0.25">
      <c r="A3">
        <v>700000240</v>
      </c>
      <c r="B3" t="s">
        <v>8</v>
      </c>
      <c r="C3" t="s">
        <v>5</v>
      </c>
      <c r="D3" t="s">
        <v>145</v>
      </c>
      <c r="E3">
        <v>0.13541499000000001</v>
      </c>
      <c r="F3">
        <v>0.7550796265788029</v>
      </c>
      <c r="G3">
        <v>14.568</v>
      </c>
      <c r="H3">
        <v>11</v>
      </c>
      <c r="I3">
        <v>0.15260000000000001</v>
      </c>
      <c r="J3">
        <v>0.18528884612300933</v>
      </c>
      <c r="K3">
        <v>0.18528884612300933</v>
      </c>
      <c r="L3" s="1">
        <f t="shared" ref="L3:L66" si="0">K3-I3</f>
        <v>3.2688846123009319E-2</v>
      </c>
      <c r="M3">
        <v>3568.0007999999998</v>
      </c>
      <c r="N3">
        <v>3568.0284069311783</v>
      </c>
      <c r="O3" s="1">
        <f t="shared" ref="O3:O66" si="1">N3-M3</f>
        <v>2.7606931178524974E-2</v>
      </c>
      <c r="P3">
        <v>0.99989572214264877</v>
      </c>
      <c r="Q3" t="s">
        <v>9</v>
      </c>
    </row>
    <row r="4" spans="1:17" x14ac:dyDescent="0.25">
      <c r="A4">
        <v>1040330</v>
      </c>
      <c r="B4" t="s">
        <v>112</v>
      </c>
      <c r="C4" t="s">
        <v>5</v>
      </c>
      <c r="D4" t="s">
        <v>145</v>
      </c>
      <c r="E4">
        <v>0.13541499000000001</v>
      </c>
      <c r="F4">
        <v>0.88962108731466238</v>
      </c>
      <c r="G4">
        <v>14.568</v>
      </c>
      <c r="H4">
        <v>12.96</v>
      </c>
      <c r="I4">
        <v>0.15260000000000001</v>
      </c>
      <c r="J4">
        <v>0.12534356331136731</v>
      </c>
      <c r="K4">
        <v>0.12534356331136731</v>
      </c>
      <c r="L4" s="1">
        <f t="shared" si="0"/>
        <v>-2.7256436688632701E-2</v>
      </c>
      <c r="M4">
        <v>11.095499999999999</v>
      </c>
      <c r="N4">
        <v>2.9369637742834023</v>
      </c>
      <c r="O4" s="1">
        <f t="shared" si="1"/>
        <v>-8.1585362257165972</v>
      </c>
      <c r="P4">
        <v>-1.1167347521536154E-2</v>
      </c>
      <c r="Q4" t="s">
        <v>113</v>
      </c>
    </row>
    <row r="5" spans="1:17" x14ac:dyDescent="0.25">
      <c r="A5">
        <v>1040804</v>
      </c>
      <c r="B5" t="s">
        <v>110</v>
      </c>
      <c r="C5" t="s">
        <v>5</v>
      </c>
      <c r="D5" t="s">
        <v>145</v>
      </c>
      <c r="E5">
        <v>0.13541499000000001</v>
      </c>
      <c r="F5">
        <v>0.89648544755628778</v>
      </c>
      <c r="G5">
        <v>14.568</v>
      </c>
      <c r="H5">
        <v>13.06</v>
      </c>
      <c r="I5">
        <v>0.15260000000000001</v>
      </c>
      <c r="J5">
        <v>0.12247810477210325</v>
      </c>
      <c r="K5">
        <v>0.12247810477210325</v>
      </c>
      <c r="L5" s="1">
        <f t="shared" si="0"/>
        <v>-3.0121895227896767E-2</v>
      </c>
      <c r="M5">
        <v>15.089600000000001</v>
      </c>
      <c r="N5">
        <v>3.8218071395162423</v>
      </c>
      <c r="O5" s="1">
        <f t="shared" si="1"/>
        <v>-11.267792860483759</v>
      </c>
      <c r="P5">
        <v>-1.4445670876418385E-2</v>
      </c>
      <c r="Q5" t="s">
        <v>111</v>
      </c>
    </row>
    <row r="6" spans="1:17" x14ac:dyDescent="0.25">
      <c r="A6">
        <v>700001148</v>
      </c>
      <c r="B6" t="s">
        <v>100</v>
      </c>
      <c r="C6" t="s">
        <v>5</v>
      </c>
      <c r="D6" t="s">
        <v>145</v>
      </c>
      <c r="E6">
        <v>0.13541499000000001</v>
      </c>
      <c r="F6">
        <v>0.90472267984623833</v>
      </c>
      <c r="G6">
        <v>14.568</v>
      </c>
      <c r="H6">
        <v>13.18</v>
      </c>
      <c r="I6">
        <v>0.15260000000000001</v>
      </c>
      <c r="J6">
        <v>0.12146852322350357</v>
      </c>
      <c r="K6">
        <v>0.12146852322350357</v>
      </c>
      <c r="L6" s="1">
        <f t="shared" si="0"/>
        <v>-3.1131476776496442E-2</v>
      </c>
      <c r="M6">
        <v>21.426200000000001</v>
      </c>
      <c r="N6">
        <v>5.976374220048708</v>
      </c>
      <c r="O6" s="1">
        <f t="shared" si="1"/>
        <v>-15.449825779951293</v>
      </c>
      <c r="P6">
        <v>-2.1669083635624291E-2</v>
      </c>
      <c r="Q6" t="s">
        <v>101</v>
      </c>
    </row>
    <row r="7" spans="1:17" x14ac:dyDescent="0.25">
      <c r="A7">
        <v>1042014</v>
      </c>
      <c r="B7" t="s">
        <v>98</v>
      </c>
      <c r="C7" t="s">
        <v>5</v>
      </c>
      <c r="D7" t="s">
        <v>145</v>
      </c>
      <c r="E7">
        <v>0.13541499000000001</v>
      </c>
      <c r="F7">
        <v>0.90540911587040085</v>
      </c>
      <c r="G7">
        <v>14.568</v>
      </c>
      <c r="H7">
        <v>13.19</v>
      </c>
      <c r="I7">
        <v>0.15260000000000001</v>
      </c>
      <c r="J7">
        <v>0.12153502514552444</v>
      </c>
      <c r="K7">
        <v>0.12153502514552444</v>
      </c>
      <c r="L7" s="1">
        <f t="shared" si="0"/>
        <v>-3.1064974854475569E-2</v>
      </c>
      <c r="M7">
        <v>22.042000000000002</v>
      </c>
      <c r="N7">
        <v>6.2461938567412449</v>
      </c>
      <c r="O7" s="1">
        <f t="shared" si="1"/>
        <v>-15.795806143258757</v>
      </c>
      <c r="P7">
        <v>-2.252153405936751E-2</v>
      </c>
      <c r="Q7" t="s">
        <v>99</v>
      </c>
    </row>
    <row r="8" spans="1:17" x14ac:dyDescent="0.25">
      <c r="A8">
        <v>700003538</v>
      </c>
      <c r="B8" t="s">
        <v>90</v>
      </c>
      <c r="C8" t="s">
        <v>5</v>
      </c>
      <c r="D8" t="s">
        <v>145</v>
      </c>
      <c r="E8">
        <v>0.13541499000000001</v>
      </c>
      <c r="F8">
        <v>0.91982427237781439</v>
      </c>
      <c r="G8">
        <v>14.568</v>
      </c>
      <c r="H8">
        <v>13.4</v>
      </c>
      <c r="I8">
        <v>0.15260000000000001</v>
      </c>
      <c r="J8">
        <v>0.12293156550796266</v>
      </c>
      <c r="K8">
        <v>0.12293156550796266</v>
      </c>
      <c r="L8" s="1">
        <f t="shared" si="0"/>
        <v>-2.9668434492037349E-2</v>
      </c>
      <c r="M8">
        <v>38.777999999999999</v>
      </c>
      <c r="N8">
        <v>14.793560557374352</v>
      </c>
      <c r="O8" s="1">
        <f t="shared" si="1"/>
        <v>-23.984439442625646</v>
      </c>
      <c r="P8">
        <v>-4.7358610041448652E-2</v>
      </c>
      <c r="Q8" t="s">
        <v>91</v>
      </c>
    </row>
    <row r="9" spans="1:17" x14ac:dyDescent="0.25">
      <c r="A9">
        <v>700000211</v>
      </c>
      <c r="B9" t="s">
        <v>84</v>
      </c>
      <c r="C9" t="s">
        <v>5</v>
      </c>
      <c r="D9" t="s">
        <v>145</v>
      </c>
      <c r="E9">
        <v>0.13541499000000001</v>
      </c>
      <c r="F9">
        <v>0.93904448105436578</v>
      </c>
      <c r="G9">
        <v>14.568</v>
      </c>
      <c r="H9">
        <v>13.68</v>
      </c>
      <c r="I9">
        <v>0.15260000000000001</v>
      </c>
      <c r="J9">
        <v>0.12479361932454697</v>
      </c>
      <c r="K9">
        <v>0.12479361932454697</v>
      </c>
      <c r="L9" s="1">
        <f t="shared" si="0"/>
        <v>-2.7806380675453046E-2</v>
      </c>
      <c r="M9">
        <v>75.683199999999999</v>
      </c>
      <c r="N9">
        <v>39.179948283388555</v>
      </c>
      <c r="O9" s="1">
        <f t="shared" si="1"/>
        <v>-36.503251716611445</v>
      </c>
      <c r="P9">
        <v>-0.10643463167739194</v>
      </c>
      <c r="Q9" t="s">
        <v>85</v>
      </c>
    </row>
    <row r="10" spans="1:17" x14ac:dyDescent="0.25">
      <c r="A10">
        <v>700003264</v>
      </c>
      <c r="B10" t="s">
        <v>82</v>
      </c>
      <c r="C10" t="s">
        <v>5</v>
      </c>
      <c r="D10" t="s">
        <v>145</v>
      </c>
      <c r="E10">
        <v>0.13541499000000001</v>
      </c>
      <c r="F10">
        <v>0.94384953322350362</v>
      </c>
      <c r="G10">
        <v>14.568</v>
      </c>
      <c r="H10">
        <v>13.75</v>
      </c>
      <c r="I10">
        <v>0.15260000000000001</v>
      </c>
      <c r="J10">
        <v>0.12525913277869305</v>
      </c>
      <c r="K10">
        <v>0.12525913277869305</v>
      </c>
      <c r="L10" s="1">
        <f t="shared" si="0"/>
        <v>-2.7340867221306964E-2</v>
      </c>
      <c r="M10">
        <v>88.202200000000005</v>
      </c>
      <c r="N10">
        <v>48.600071363039902</v>
      </c>
      <c r="O10" s="1">
        <f t="shared" si="1"/>
        <v>-39.602128636960103</v>
      </c>
      <c r="P10">
        <v>-0.12659340714601586</v>
      </c>
      <c r="Q10" t="s">
        <v>83</v>
      </c>
    </row>
    <row r="11" spans="1:17" x14ac:dyDescent="0.25">
      <c r="A11">
        <v>1041960</v>
      </c>
      <c r="B11" t="s">
        <v>78</v>
      </c>
      <c r="C11" t="s">
        <v>5</v>
      </c>
      <c r="D11" t="s">
        <v>145</v>
      </c>
      <c r="E11">
        <v>0.13541499000000001</v>
      </c>
      <c r="F11">
        <v>0.94590884129599118</v>
      </c>
      <c r="G11">
        <v>14.568</v>
      </c>
      <c r="H11">
        <v>13.78</v>
      </c>
      <c r="I11">
        <v>0.15260000000000001</v>
      </c>
      <c r="J11">
        <v>0.12545863854475564</v>
      </c>
      <c r="K11">
        <v>0.12545863854475564</v>
      </c>
      <c r="L11" s="1">
        <f t="shared" si="0"/>
        <v>-2.7141361455244373E-2</v>
      </c>
      <c r="M11">
        <v>94.027699999999996</v>
      </c>
      <c r="N11">
        <v>53.132698366245677</v>
      </c>
      <c r="O11" s="1">
        <f t="shared" si="1"/>
        <v>-40.895001633754319</v>
      </c>
      <c r="P11">
        <v>-0.13591513710875872</v>
      </c>
      <c r="Q11" t="s">
        <v>79</v>
      </c>
    </row>
    <row r="12" spans="1:17" x14ac:dyDescent="0.25">
      <c r="A12">
        <v>1029127</v>
      </c>
      <c r="B12" t="s">
        <v>66</v>
      </c>
      <c r="C12" t="s">
        <v>5</v>
      </c>
      <c r="D12" t="s">
        <v>145</v>
      </c>
      <c r="E12">
        <v>0.13541499000000001</v>
      </c>
      <c r="F12">
        <v>0.96169686985172986</v>
      </c>
      <c r="G12">
        <v>14.568</v>
      </c>
      <c r="H12">
        <v>14.01</v>
      </c>
      <c r="I12">
        <v>0.15260000000000001</v>
      </c>
      <c r="J12">
        <v>0.12809143151565078</v>
      </c>
      <c r="K12">
        <v>0.12809143151565078</v>
      </c>
      <c r="L12" s="1">
        <f t="shared" si="0"/>
        <v>-2.4508568484349236E-2</v>
      </c>
      <c r="M12">
        <v>148.7852</v>
      </c>
      <c r="N12">
        <v>101.19827413703852</v>
      </c>
      <c r="O12" s="1">
        <f t="shared" si="1"/>
        <v>-47.586925862961479</v>
      </c>
      <c r="P12">
        <v>-0.2222755348318067</v>
      </c>
      <c r="Q12" t="s">
        <v>67</v>
      </c>
    </row>
    <row r="13" spans="1:17" x14ac:dyDescent="0.25">
      <c r="A13">
        <v>700001095</v>
      </c>
      <c r="B13" t="s">
        <v>60</v>
      </c>
      <c r="C13" t="s">
        <v>5</v>
      </c>
      <c r="D13" t="s">
        <v>145</v>
      </c>
      <c r="E13">
        <v>0.13541499000000001</v>
      </c>
      <c r="F13">
        <v>0.96856123009335526</v>
      </c>
      <c r="G13">
        <v>14.568</v>
      </c>
      <c r="H13">
        <v>14.11</v>
      </c>
      <c r="I13">
        <v>0.15260000000000001</v>
      </c>
      <c r="J13">
        <v>0.12940389719384954</v>
      </c>
      <c r="K13">
        <v>0.12940389719384954</v>
      </c>
      <c r="L13" s="1">
        <f t="shared" si="0"/>
        <v>-2.3196102806150476E-2</v>
      </c>
      <c r="M13">
        <v>178.6635</v>
      </c>
      <c r="N13">
        <v>129.77055113781245</v>
      </c>
      <c r="O13" s="1">
        <f t="shared" si="1"/>
        <v>-48.892948862187552</v>
      </c>
      <c r="P13">
        <v>-0.26622505246444672</v>
      </c>
      <c r="Q13" t="s">
        <v>61</v>
      </c>
    </row>
    <row r="14" spans="1:17" x14ac:dyDescent="0.25">
      <c r="A14">
        <v>700003399</v>
      </c>
      <c r="B14" t="s">
        <v>58</v>
      </c>
      <c r="C14" t="s">
        <v>5</v>
      </c>
      <c r="D14" t="s">
        <v>145</v>
      </c>
      <c r="E14">
        <v>0.13541499000000001</v>
      </c>
      <c r="F14">
        <v>0.97130697419000556</v>
      </c>
      <c r="G14">
        <v>14.568</v>
      </c>
      <c r="H14">
        <v>14.15</v>
      </c>
      <c r="I14">
        <v>0.15260000000000001</v>
      </c>
      <c r="J14">
        <v>0.12992888346512907</v>
      </c>
      <c r="K14">
        <v>0.12992888346512907</v>
      </c>
      <c r="L14" s="1">
        <f t="shared" si="0"/>
        <v>-2.2671116534870944E-2</v>
      </c>
      <c r="M14">
        <v>191.7208</v>
      </c>
      <c r="N14">
        <v>142.56711602728433</v>
      </c>
      <c r="O14" s="1">
        <f t="shared" si="1"/>
        <v>-49.153683972715669</v>
      </c>
      <c r="P14">
        <v>-0.28460212372490579</v>
      </c>
      <c r="Q14" t="s">
        <v>59</v>
      </c>
    </row>
    <row r="15" spans="1:17" x14ac:dyDescent="0.25">
      <c r="A15">
        <v>700003309</v>
      </c>
      <c r="B15" t="s">
        <v>56</v>
      </c>
      <c r="C15" t="s">
        <v>5</v>
      </c>
      <c r="D15" t="s">
        <v>145</v>
      </c>
      <c r="E15">
        <v>0.13541499000000001</v>
      </c>
      <c r="F15">
        <v>0.97199341021416807</v>
      </c>
      <c r="G15">
        <v>14.568</v>
      </c>
      <c r="H15">
        <v>14.16</v>
      </c>
      <c r="I15">
        <v>0.15260000000000001</v>
      </c>
      <c r="J15">
        <v>0.13006013003294895</v>
      </c>
      <c r="K15">
        <v>0.13006013003294895</v>
      </c>
      <c r="L15" s="1">
        <f t="shared" si="0"/>
        <v>-2.2539869967051068E-2</v>
      </c>
      <c r="M15">
        <v>195.08619999999999</v>
      </c>
      <c r="N15">
        <v>145.89101899630563</v>
      </c>
      <c r="O15" s="1">
        <f t="shared" si="1"/>
        <v>-49.195181003694358</v>
      </c>
      <c r="P15">
        <v>-0.2892575266638181</v>
      </c>
      <c r="Q15" t="s">
        <v>57</v>
      </c>
    </row>
    <row r="16" spans="1:17" x14ac:dyDescent="0.25">
      <c r="A16">
        <v>700003151</v>
      </c>
      <c r="B16" t="s">
        <v>62</v>
      </c>
      <c r="C16" t="s">
        <v>5</v>
      </c>
      <c r="D16" t="s">
        <v>145</v>
      </c>
      <c r="E16">
        <v>0.13541499000000001</v>
      </c>
      <c r="F16">
        <v>0.96787479406919275</v>
      </c>
      <c r="G16">
        <v>14.568</v>
      </c>
      <c r="H16">
        <v>14.1</v>
      </c>
      <c r="I16">
        <v>0.15260000000000001</v>
      </c>
      <c r="J16">
        <v>0.12927265062602966</v>
      </c>
      <c r="K16">
        <v>0.12927265062602966</v>
      </c>
      <c r="L16" s="1">
        <f t="shared" si="0"/>
        <v>-2.3327349373970352E-2</v>
      </c>
      <c r="M16">
        <v>175.49930000000001</v>
      </c>
      <c r="N16">
        <v>126.69521901759096</v>
      </c>
      <c r="O16" s="1">
        <f t="shared" si="1"/>
        <v>-48.804080982409047</v>
      </c>
      <c r="P16">
        <v>-0.26169604127955937</v>
      </c>
      <c r="Q16" t="s">
        <v>63</v>
      </c>
    </row>
    <row r="17" spans="1:17" x14ac:dyDescent="0.25">
      <c r="A17">
        <v>700001518</v>
      </c>
      <c r="B17" t="s">
        <v>54</v>
      </c>
      <c r="C17" t="s">
        <v>5</v>
      </c>
      <c r="D17" t="s">
        <v>145</v>
      </c>
      <c r="E17">
        <v>0.13541499000000001</v>
      </c>
      <c r="F17">
        <v>0.97817133443163096</v>
      </c>
      <c r="G17">
        <v>14.568</v>
      </c>
      <c r="H17">
        <v>14.25</v>
      </c>
      <c r="I17">
        <v>0.15260000000000001</v>
      </c>
      <c r="J17">
        <v>0.13124134914332786</v>
      </c>
      <c r="K17">
        <v>0.13124134914332786</v>
      </c>
      <c r="L17" s="1">
        <f t="shared" si="0"/>
        <v>-2.1358650856672157E-2</v>
      </c>
      <c r="M17">
        <v>227.22640000000001</v>
      </c>
      <c r="N17">
        <v>178.08422041694615</v>
      </c>
      <c r="O17" s="1">
        <f t="shared" si="1"/>
        <v>-49.14217958305386</v>
      </c>
      <c r="P17">
        <v>-0.33207840865337873</v>
      </c>
      <c r="Q17" t="s">
        <v>55</v>
      </c>
    </row>
    <row r="18" spans="1:17" x14ac:dyDescent="0.25">
      <c r="A18">
        <v>700001157</v>
      </c>
      <c r="B18" t="s">
        <v>46</v>
      </c>
      <c r="C18" t="s">
        <v>5</v>
      </c>
      <c r="D18" t="s">
        <v>145</v>
      </c>
      <c r="E18">
        <v>0.13541499000000001</v>
      </c>
      <c r="F18">
        <v>0.98366282262493143</v>
      </c>
      <c r="G18">
        <v>14.568</v>
      </c>
      <c r="H18">
        <v>14.33</v>
      </c>
      <c r="I18">
        <v>0.15260000000000001</v>
      </c>
      <c r="J18">
        <v>0.13229132168588689</v>
      </c>
      <c r="K18">
        <v>0.13229132168588689</v>
      </c>
      <c r="L18" s="1">
        <f t="shared" si="0"/>
        <v>-2.0308678314113121E-2</v>
      </c>
      <c r="M18">
        <v>258.64690000000002</v>
      </c>
      <c r="N18">
        <v>210.18386255415055</v>
      </c>
      <c r="O18" s="1">
        <f t="shared" si="1"/>
        <v>-48.463037445849466</v>
      </c>
      <c r="P18">
        <v>-0.37117998461871754</v>
      </c>
      <c r="Q18" t="s">
        <v>47</v>
      </c>
    </row>
    <row r="19" spans="1:17" x14ac:dyDescent="0.25">
      <c r="A19">
        <v>700003153</v>
      </c>
      <c r="B19" t="s">
        <v>48</v>
      </c>
      <c r="C19" t="s">
        <v>5</v>
      </c>
      <c r="D19" t="s">
        <v>145</v>
      </c>
      <c r="E19">
        <v>0.13541499000000001</v>
      </c>
      <c r="F19">
        <v>0.98160351455244377</v>
      </c>
      <c r="G19">
        <v>14.568</v>
      </c>
      <c r="H19">
        <v>14.3</v>
      </c>
      <c r="I19">
        <v>0.15260000000000001</v>
      </c>
      <c r="J19">
        <v>0.13189758198242726</v>
      </c>
      <c r="K19">
        <v>0.13189758198242726</v>
      </c>
      <c r="L19" s="1">
        <f t="shared" si="0"/>
        <v>-2.0702418017572749E-2</v>
      </c>
      <c r="M19">
        <v>246.54570000000001</v>
      </c>
      <c r="N19">
        <v>197.76004060411</v>
      </c>
      <c r="O19" s="1">
        <f t="shared" si="1"/>
        <v>-48.785659395890008</v>
      </c>
      <c r="P19">
        <v>-0.35643306005619546</v>
      </c>
      <c r="Q19" t="s">
        <v>49</v>
      </c>
    </row>
    <row r="20" spans="1:17" x14ac:dyDescent="0.25">
      <c r="A20">
        <v>700001170</v>
      </c>
      <c r="B20" t="s">
        <v>38</v>
      </c>
      <c r="C20" t="s">
        <v>5</v>
      </c>
      <c r="D20" t="s">
        <v>145</v>
      </c>
      <c r="E20">
        <v>0.13541499000000001</v>
      </c>
      <c r="F20">
        <v>0.99190005491488187</v>
      </c>
      <c r="G20">
        <v>14.568</v>
      </c>
      <c r="H20">
        <v>14.45</v>
      </c>
      <c r="I20">
        <v>0.15260000000000001</v>
      </c>
      <c r="J20">
        <v>0.13386628049972543</v>
      </c>
      <c r="K20">
        <v>0.13386628049972543</v>
      </c>
      <c r="L20" s="1">
        <f t="shared" si="0"/>
        <v>-1.8733719500274582E-2</v>
      </c>
      <c r="M20">
        <v>310.91840000000002</v>
      </c>
      <c r="N20">
        <v>264.51429810938089</v>
      </c>
      <c r="O20" s="1">
        <f t="shared" si="1"/>
        <v>-46.404101890619131</v>
      </c>
      <c r="P20">
        <v>-0.43065169675541365</v>
      </c>
      <c r="Q20" t="s">
        <v>39</v>
      </c>
    </row>
    <row r="21" spans="1:17" x14ac:dyDescent="0.25">
      <c r="A21">
        <v>700001149</v>
      </c>
      <c r="B21" t="s">
        <v>36</v>
      </c>
      <c r="C21" t="s">
        <v>5</v>
      </c>
      <c r="D21" t="s">
        <v>145</v>
      </c>
      <c r="E21">
        <v>0.13541499000000001</v>
      </c>
      <c r="F21">
        <v>0.99258649093904461</v>
      </c>
      <c r="G21">
        <v>14.568</v>
      </c>
      <c r="H21">
        <v>14.46</v>
      </c>
      <c r="I21">
        <v>0.15260000000000001</v>
      </c>
      <c r="J21">
        <v>0.13399752706754534</v>
      </c>
      <c r="K21">
        <v>0.13399752706754534</v>
      </c>
      <c r="L21" s="1">
        <f t="shared" si="0"/>
        <v>-1.8602472932454678E-2</v>
      </c>
      <c r="M21">
        <v>315.55540000000002</v>
      </c>
      <c r="N21">
        <v>269.37482534272658</v>
      </c>
      <c r="O21" s="1">
        <f t="shared" si="1"/>
        <v>-46.180574657273439</v>
      </c>
      <c r="P21">
        <v>-0.43561316414899665</v>
      </c>
      <c r="Q21" t="s">
        <v>37</v>
      </c>
    </row>
    <row r="22" spans="1:17" x14ac:dyDescent="0.25">
      <c r="A22">
        <v>1040332</v>
      </c>
      <c r="B22" t="s">
        <v>42</v>
      </c>
      <c r="C22" t="s">
        <v>5</v>
      </c>
      <c r="D22" t="s">
        <v>145</v>
      </c>
      <c r="E22">
        <v>0.13541499000000001</v>
      </c>
      <c r="F22">
        <v>0.98846787479406928</v>
      </c>
      <c r="G22">
        <v>14.568</v>
      </c>
      <c r="H22">
        <v>14.4</v>
      </c>
      <c r="I22">
        <v>0.15260000000000001</v>
      </c>
      <c r="J22">
        <v>0.13321004766062605</v>
      </c>
      <c r="K22">
        <v>0.13321004766062605</v>
      </c>
      <c r="L22" s="1">
        <f t="shared" si="0"/>
        <v>-1.9389952339373961E-2</v>
      </c>
      <c r="M22">
        <v>288.38339999999999</v>
      </c>
      <c r="N22">
        <v>240.97755248911668</v>
      </c>
      <c r="O22" s="1">
        <f t="shared" si="1"/>
        <v>-47.405847510883319</v>
      </c>
      <c r="P22">
        <v>-0.4058277297091305</v>
      </c>
      <c r="Q22" t="s">
        <v>43</v>
      </c>
    </row>
    <row r="23" spans="1:17" x14ac:dyDescent="0.25">
      <c r="A23">
        <v>1040806</v>
      </c>
      <c r="B23" t="s">
        <v>34</v>
      </c>
      <c r="C23" t="s">
        <v>5</v>
      </c>
      <c r="D23" t="s">
        <v>145</v>
      </c>
      <c r="E23">
        <v>0.13541499000000001</v>
      </c>
      <c r="F23">
        <v>0.9960186710598572</v>
      </c>
      <c r="G23">
        <v>14.568</v>
      </c>
      <c r="H23">
        <v>14.51</v>
      </c>
      <c r="I23">
        <v>0.15260000000000001</v>
      </c>
      <c r="J23">
        <v>0.13465375990664472</v>
      </c>
      <c r="K23">
        <v>0.13465375990664472</v>
      </c>
      <c r="L23" s="1">
        <f t="shared" si="0"/>
        <v>-1.7946240093355298E-2</v>
      </c>
      <c r="M23">
        <v>339.39069999999998</v>
      </c>
      <c r="N23">
        <v>294.43729300933444</v>
      </c>
      <c r="O23" s="1">
        <f t="shared" si="1"/>
        <v>-44.953406990665542</v>
      </c>
      <c r="P23">
        <v>-0.46035948631129225</v>
      </c>
      <c r="Q23" t="s">
        <v>35</v>
      </c>
    </row>
    <row r="24" spans="1:17" x14ac:dyDescent="0.25">
      <c r="A24">
        <v>700003510</v>
      </c>
      <c r="B24" t="s">
        <v>32</v>
      </c>
      <c r="C24" t="s">
        <v>5</v>
      </c>
      <c r="D24" t="s">
        <v>145</v>
      </c>
      <c r="E24">
        <v>0.13541499000000001</v>
      </c>
      <c r="F24">
        <v>0.99533223503569468</v>
      </c>
      <c r="G24">
        <v>14.568</v>
      </c>
      <c r="H24">
        <v>14.5</v>
      </c>
      <c r="I24">
        <v>0.15260000000000001</v>
      </c>
      <c r="J24">
        <v>0.13452251333882484</v>
      </c>
      <c r="K24">
        <v>0.13452251333882484</v>
      </c>
      <c r="L24" s="1">
        <f t="shared" si="0"/>
        <v>-1.8077486661175174E-2</v>
      </c>
      <c r="M24">
        <v>402.5369</v>
      </c>
      <c r="N24">
        <v>357.32392167780966</v>
      </c>
      <c r="O24" s="1">
        <f t="shared" si="1"/>
        <v>-45.212978322190338</v>
      </c>
      <c r="P24">
        <v>0.5445790187226357</v>
      </c>
      <c r="Q24" t="s">
        <v>33</v>
      </c>
    </row>
    <row r="25" spans="1:17" x14ac:dyDescent="0.25">
      <c r="A25">
        <v>700003400</v>
      </c>
      <c r="B25" t="s">
        <v>40</v>
      </c>
      <c r="C25" t="s">
        <v>5</v>
      </c>
      <c r="D25" t="s">
        <v>145</v>
      </c>
      <c r="E25">
        <v>0.13541499000000001</v>
      </c>
      <c r="F25">
        <v>1.005628775398133</v>
      </c>
      <c r="G25">
        <v>14.568</v>
      </c>
      <c r="H25">
        <v>14.65</v>
      </c>
      <c r="I25">
        <v>0.15260000000000001</v>
      </c>
      <c r="J25">
        <v>0.13733102514552453</v>
      </c>
      <c r="K25">
        <v>0.13733102514552453</v>
      </c>
      <c r="L25" s="1">
        <f t="shared" si="0"/>
        <v>-1.5268974854475481E-2</v>
      </c>
      <c r="M25">
        <v>329.87990000000002</v>
      </c>
      <c r="N25">
        <v>291.2212817290083</v>
      </c>
      <c r="O25" s="1">
        <f t="shared" si="1"/>
        <v>-38.658618270991724</v>
      </c>
      <c r="P25">
        <v>0.47186994812057248</v>
      </c>
      <c r="Q25" t="s">
        <v>41</v>
      </c>
    </row>
    <row r="26" spans="1:17" x14ac:dyDescent="0.25">
      <c r="A26">
        <v>1042018</v>
      </c>
      <c r="B26" t="s">
        <v>30</v>
      </c>
      <c r="C26" t="s">
        <v>5</v>
      </c>
      <c r="D26" t="s">
        <v>145</v>
      </c>
      <c r="E26">
        <v>0.13541499000000001</v>
      </c>
      <c r="F26">
        <v>1.0063152114222955</v>
      </c>
      <c r="G26">
        <v>14.568</v>
      </c>
      <c r="H26">
        <v>14.66</v>
      </c>
      <c r="I26">
        <v>0.15260000000000001</v>
      </c>
      <c r="J26">
        <v>0.13756468796814947</v>
      </c>
      <c r="K26">
        <v>0.13756468796814947</v>
      </c>
      <c r="L26" s="1">
        <f t="shared" si="0"/>
        <v>-1.5035312031850545E-2</v>
      </c>
      <c r="M26">
        <v>417.37970000000001</v>
      </c>
      <c r="N26">
        <v>379.31066978986826</v>
      </c>
      <c r="O26" s="1">
        <f t="shared" si="1"/>
        <v>-38.069030210131757</v>
      </c>
      <c r="P26">
        <v>-0.53282014344868922</v>
      </c>
      <c r="Q26" t="s">
        <v>31</v>
      </c>
    </row>
    <row r="27" spans="1:17" x14ac:dyDescent="0.25">
      <c r="A27">
        <v>700003384</v>
      </c>
      <c r="B27" t="s">
        <v>50</v>
      </c>
      <c r="C27" t="s">
        <v>5</v>
      </c>
      <c r="D27" t="s">
        <v>145</v>
      </c>
      <c r="E27">
        <v>0.13541499000000001</v>
      </c>
      <c r="F27">
        <v>1.0152388797364085</v>
      </c>
      <c r="G27">
        <v>14.568</v>
      </c>
      <c r="H27">
        <v>14.79</v>
      </c>
      <c r="I27">
        <v>0.15260000000000001</v>
      </c>
      <c r="J27">
        <v>0.14060230466227353</v>
      </c>
      <c r="K27">
        <v>0.14060230466227353</v>
      </c>
      <c r="L27" s="1">
        <f t="shared" si="0"/>
        <v>-1.1997695337726488E-2</v>
      </c>
      <c r="M27">
        <v>270.7122</v>
      </c>
      <c r="N27">
        <v>240.56038533736501</v>
      </c>
      <c r="O27" s="1">
        <f t="shared" si="1"/>
        <v>-30.15181466263499</v>
      </c>
      <c r="P27">
        <v>0.40852708699098961</v>
      </c>
      <c r="Q27" t="s">
        <v>51</v>
      </c>
    </row>
    <row r="28" spans="1:17" x14ac:dyDescent="0.25">
      <c r="A28">
        <v>700000219</v>
      </c>
      <c r="B28" t="s">
        <v>26</v>
      </c>
      <c r="C28" t="s">
        <v>5</v>
      </c>
      <c r="D28" t="s">
        <v>145</v>
      </c>
      <c r="E28">
        <v>0.13541499000000001</v>
      </c>
      <c r="F28">
        <v>1.0152388797364085</v>
      </c>
      <c r="G28">
        <v>14.568</v>
      </c>
      <c r="H28">
        <v>14.79</v>
      </c>
      <c r="I28">
        <v>0.15260000000000001</v>
      </c>
      <c r="J28">
        <v>0.14060230466227353</v>
      </c>
      <c r="K28">
        <v>0.14060230466227353</v>
      </c>
      <c r="L28" s="1">
        <f t="shared" si="0"/>
        <v>-1.1997695337726488E-2</v>
      </c>
      <c r="M28">
        <v>492.7122</v>
      </c>
      <c r="N28">
        <v>462.56038533736364</v>
      </c>
      <c r="O28" s="1">
        <f t="shared" si="1"/>
        <v>-30.151814662636355</v>
      </c>
      <c r="P28">
        <v>-0.59147291300901039</v>
      </c>
      <c r="Q28" t="s">
        <v>27</v>
      </c>
    </row>
    <row r="29" spans="1:17" x14ac:dyDescent="0.25">
      <c r="A29">
        <v>700003308</v>
      </c>
      <c r="B29" t="s">
        <v>44</v>
      </c>
      <c r="C29" t="s">
        <v>5</v>
      </c>
      <c r="D29" t="s">
        <v>145</v>
      </c>
      <c r="E29">
        <v>0.13541499000000001</v>
      </c>
      <c r="F29">
        <v>1.0090609555189456</v>
      </c>
      <c r="G29">
        <v>14.568</v>
      </c>
      <c r="H29">
        <v>14.7</v>
      </c>
      <c r="I29">
        <v>0.15260000000000001</v>
      </c>
      <c r="J29">
        <v>0.13849933925864916</v>
      </c>
      <c r="K29">
        <v>0.13849933925864916</v>
      </c>
      <c r="L29" s="1">
        <f t="shared" si="0"/>
        <v>-1.4100660741350857E-2</v>
      </c>
      <c r="M29">
        <v>307.80360000000002</v>
      </c>
      <c r="N29">
        <v>272.1280470861185</v>
      </c>
      <c r="O29" s="1">
        <f t="shared" si="1"/>
        <v>-35.675552913881518</v>
      </c>
      <c r="P29">
        <v>0.44866163572673456</v>
      </c>
      <c r="Q29" t="s">
        <v>45</v>
      </c>
    </row>
    <row r="30" spans="1:17" x14ac:dyDescent="0.25">
      <c r="A30">
        <v>700002243</v>
      </c>
      <c r="B30" t="s">
        <v>28</v>
      </c>
      <c r="C30" t="s">
        <v>5</v>
      </c>
      <c r="D30" t="s">
        <v>145</v>
      </c>
      <c r="E30">
        <v>0.13541499000000001</v>
      </c>
      <c r="F30">
        <v>1.0090609555189456</v>
      </c>
      <c r="G30">
        <v>14.568</v>
      </c>
      <c r="H30">
        <v>14.7</v>
      </c>
      <c r="I30">
        <v>0.15260000000000001</v>
      </c>
      <c r="J30">
        <v>0.13849933925864916</v>
      </c>
      <c r="K30">
        <v>0.13849933925864916</v>
      </c>
      <c r="L30" s="1">
        <f t="shared" si="0"/>
        <v>-1.4100660741350857E-2</v>
      </c>
      <c r="M30">
        <v>439.80360000000002</v>
      </c>
      <c r="N30">
        <v>404.12804708611816</v>
      </c>
      <c r="O30" s="1">
        <f t="shared" si="1"/>
        <v>-35.675552913881859</v>
      </c>
      <c r="P30">
        <v>-0.55133836427326544</v>
      </c>
      <c r="Q30" t="s">
        <v>29</v>
      </c>
    </row>
    <row r="31" spans="1:17" x14ac:dyDescent="0.25">
      <c r="A31">
        <v>700001329</v>
      </c>
      <c r="B31" t="s">
        <v>22</v>
      </c>
      <c r="C31" t="s">
        <v>5</v>
      </c>
      <c r="D31" t="s">
        <v>145</v>
      </c>
      <c r="E31">
        <v>0.13541499000000001</v>
      </c>
      <c r="F31">
        <v>1.0179846238330588</v>
      </c>
      <c r="G31">
        <v>14.568</v>
      </c>
      <c r="H31">
        <v>14.83</v>
      </c>
      <c r="I31">
        <v>0.15260000000000001</v>
      </c>
      <c r="J31">
        <v>0.14153695595277327</v>
      </c>
      <c r="K31">
        <v>0.14153695595277327</v>
      </c>
      <c r="L31" s="1">
        <f t="shared" si="0"/>
        <v>-1.1063044047226744E-2</v>
      </c>
      <c r="M31">
        <v>517.29949999999997</v>
      </c>
      <c r="N31">
        <v>489.62921440506335</v>
      </c>
      <c r="O31" s="1">
        <f t="shared" si="1"/>
        <v>-27.670285594936615</v>
      </c>
      <c r="P31">
        <v>-0.60857811659345029</v>
      </c>
      <c r="Q31" t="s">
        <v>23</v>
      </c>
    </row>
    <row r="32" spans="1:17" x14ac:dyDescent="0.25">
      <c r="A32">
        <v>700000212</v>
      </c>
      <c r="B32" t="s">
        <v>20</v>
      </c>
      <c r="C32" t="s">
        <v>5</v>
      </c>
      <c r="D32" t="s">
        <v>145</v>
      </c>
      <c r="E32">
        <v>0.13541499000000001</v>
      </c>
      <c r="F32">
        <v>1.0207303679297088</v>
      </c>
      <c r="G32">
        <v>14.568</v>
      </c>
      <c r="H32">
        <v>14.87</v>
      </c>
      <c r="I32">
        <v>0.15260000000000001</v>
      </c>
      <c r="J32">
        <v>0.14247160724327296</v>
      </c>
      <c r="K32">
        <v>0.14247160724327296</v>
      </c>
      <c r="L32" s="1">
        <f t="shared" si="0"/>
        <v>-1.0128392756727056E-2</v>
      </c>
      <c r="M32">
        <v>542.53319999999997</v>
      </c>
      <c r="N32">
        <v>517.3405783572473</v>
      </c>
      <c r="O32" s="1">
        <f t="shared" si="1"/>
        <v>-25.19262164275267</v>
      </c>
      <c r="P32">
        <v>-0.62520781297020156</v>
      </c>
      <c r="Q32" t="s">
        <v>21</v>
      </c>
    </row>
    <row r="33" spans="1:17" x14ac:dyDescent="0.25">
      <c r="A33">
        <v>700003388</v>
      </c>
      <c r="B33" t="s">
        <v>52</v>
      </c>
      <c r="C33" t="s">
        <v>5</v>
      </c>
      <c r="D33" t="s">
        <v>145</v>
      </c>
      <c r="E33">
        <v>0.13541499000000001</v>
      </c>
      <c r="F33">
        <v>1.0159253157605712</v>
      </c>
      <c r="G33">
        <v>14.568</v>
      </c>
      <c r="H33">
        <v>14.8</v>
      </c>
      <c r="I33">
        <v>0.15260000000000001</v>
      </c>
      <c r="J33">
        <v>0.14083596748489852</v>
      </c>
      <c r="K33">
        <v>0.14083596748489852</v>
      </c>
      <c r="L33" s="1">
        <f t="shared" si="0"/>
        <v>-1.1764032515101497E-2</v>
      </c>
      <c r="M33">
        <v>266.79790000000003</v>
      </c>
      <c r="N33">
        <v>237.26604455091581</v>
      </c>
      <c r="O33" s="1">
        <f t="shared" si="1"/>
        <v>-29.531855449084219</v>
      </c>
      <c r="P33">
        <v>0.40420704083460668</v>
      </c>
      <c r="Q33" t="s">
        <v>53</v>
      </c>
    </row>
    <row r="34" spans="1:17" x14ac:dyDescent="0.25">
      <c r="A34">
        <v>700003387</v>
      </c>
      <c r="B34" t="s">
        <v>24</v>
      </c>
      <c r="C34" t="s">
        <v>5</v>
      </c>
      <c r="D34" t="s">
        <v>145</v>
      </c>
      <c r="E34">
        <v>0.13541499000000001</v>
      </c>
      <c r="F34">
        <v>1.0159253157605712</v>
      </c>
      <c r="G34">
        <v>14.568</v>
      </c>
      <c r="H34">
        <v>14.8</v>
      </c>
      <c r="I34">
        <v>0.15260000000000001</v>
      </c>
      <c r="J34">
        <v>0.14083596748489852</v>
      </c>
      <c r="K34">
        <v>0.14083596748489852</v>
      </c>
      <c r="L34" s="1">
        <f t="shared" si="0"/>
        <v>-1.1764032515101497E-2</v>
      </c>
      <c r="M34">
        <v>498.79790000000003</v>
      </c>
      <c r="N34">
        <v>469.26604455091513</v>
      </c>
      <c r="O34" s="1">
        <f t="shared" si="1"/>
        <v>-29.531855449084901</v>
      </c>
      <c r="P34">
        <v>-0.59579295916539332</v>
      </c>
      <c r="Q34" t="s">
        <v>25</v>
      </c>
    </row>
    <row r="35" spans="1:17" x14ac:dyDescent="0.25">
      <c r="A35">
        <v>700001829</v>
      </c>
      <c r="B35" t="s">
        <v>18</v>
      </c>
      <c r="C35" t="s">
        <v>5</v>
      </c>
      <c r="D35" t="s">
        <v>145</v>
      </c>
      <c r="E35">
        <v>0.13541499000000001</v>
      </c>
      <c r="F35">
        <v>1.0234761120263591</v>
      </c>
      <c r="G35">
        <v>14.568</v>
      </c>
      <c r="H35">
        <v>14.91</v>
      </c>
      <c r="I35">
        <v>0.15260000000000001</v>
      </c>
      <c r="J35">
        <v>0.1434062585337727</v>
      </c>
      <c r="K35">
        <v>0.1434062585337727</v>
      </c>
      <c r="L35" s="1">
        <f t="shared" si="0"/>
        <v>-9.193741466227312E-3</v>
      </c>
      <c r="M35">
        <v>568.40239999999994</v>
      </c>
      <c r="N35">
        <v>545.67043772311581</v>
      </c>
      <c r="O35" s="1">
        <f t="shared" si="1"/>
        <v>-22.731962276884133</v>
      </c>
      <c r="P35">
        <v>-0.64134911012699247</v>
      </c>
      <c r="Q35" t="s">
        <v>19</v>
      </c>
    </row>
    <row r="36" spans="1:17" x14ac:dyDescent="0.25">
      <c r="A36">
        <v>700001313</v>
      </c>
      <c r="B36" t="s">
        <v>68</v>
      </c>
      <c r="C36" t="s">
        <v>5</v>
      </c>
      <c r="D36" t="s">
        <v>145</v>
      </c>
      <c r="E36">
        <v>0.13541499000000001</v>
      </c>
      <c r="F36">
        <v>0.96101043382756735</v>
      </c>
      <c r="G36">
        <v>14.568</v>
      </c>
      <c r="H36">
        <v>14</v>
      </c>
      <c r="I36">
        <v>0.15260000000000001</v>
      </c>
      <c r="J36">
        <v>0.1279601849478309</v>
      </c>
      <c r="K36">
        <v>0.1279601849478309</v>
      </c>
      <c r="L36" s="1">
        <f t="shared" si="0"/>
        <v>-2.4639815052169112E-2</v>
      </c>
      <c r="M36">
        <v>146.00909999999999</v>
      </c>
      <c r="N36">
        <v>98.602828338256728</v>
      </c>
      <c r="O36" s="1">
        <f t="shared" si="1"/>
        <v>-47.406271661743261</v>
      </c>
      <c r="P36">
        <v>-0.21805818318840994</v>
      </c>
      <c r="Q36" t="s">
        <v>69</v>
      </c>
    </row>
    <row r="37" spans="1:17" x14ac:dyDescent="0.25">
      <c r="A37">
        <v>700002181</v>
      </c>
      <c r="B37" t="s">
        <v>14</v>
      </c>
      <c r="C37" t="s">
        <v>5</v>
      </c>
      <c r="D37" t="s">
        <v>145</v>
      </c>
      <c r="E37">
        <v>0.13541499000000001</v>
      </c>
      <c r="F37">
        <v>1.0317133443163098</v>
      </c>
      <c r="G37">
        <v>14.568</v>
      </c>
      <c r="H37">
        <v>15.03</v>
      </c>
      <c r="I37">
        <v>0.15260000000000001</v>
      </c>
      <c r="J37">
        <v>0.14621021240527193</v>
      </c>
      <c r="K37">
        <v>0.14621021240527193</v>
      </c>
      <c r="L37" s="1">
        <f t="shared" si="0"/>
        <v>-6.3897875947280802E-3</v>
      </c>
      <c r="M37">
        <v>649.70209999999997</v>
      </c>
      <c r="N37">
        <v>634.13106733905875</v>
      </c>
      <c r="O37" s="1">
        <f t="shared" si="1"/>
        <v>-15.571032660941228</v>
      </c>
      <c r="P37">
        <v>-0.68676102158404329</v>
      </c>
      <c r="Q37" t="s">
        <v>15</v>
      </c>
    </row>
    <row r="38" spans="1:17" x14ac:dyDescent="0.25">
      <c r="A38">
        <v>700001815</v>
      </c>
      <c r="B38" t="s">
        <v>70</v>
      </c>
      <c r="C38" t="s">
        <v>5</v>
      </c>
      <c r="D38" t="s">
        <v>145</v>
      </c>
      <c r="E38">
        <v>0.13541499000000001</v>
      </c>
      <c r="F38">
        <v>1.0426963207029105</v>
      </c>
      <c r="G38">
        <v>14.568</v>
      </c>
      <c r="H38">
        <v>15.19</v>
      </c>
      <c r="I38">
        <v>0.15260000000000001</v>
      </c>
      <c r="J38">
        <v>0.1499488175672708</v>
      </c>
      <c r="K38">
        <v>0.1499488175672708</v>
      </c>
      <c r="L38" s="1">
        <f t="shared" si="0"/>
        <v>-2.6511824327292155E-3</v>
      </c>
      <c r="M38">
        <v>144.19970000000001</v>
      </c>
      <c r="N38">
        <v>137.302283556747</v>
      </c>
      <c r="O38" s="1">
        <f t="shared" si="1"/>
        <v>-6.8974164432530074</v>
      </c>
      <c r="P38">
        <v>0.25979672644174157</v>
      </c>
      <c r="Q38" t="s">
        <v>71</v>
      </c>
    </row>
    <row r="39" spans="1:17" x14ac:dyDescent="0.25">
      <c r="A39">
        <v>700001813</v>
      </c>
      <c r="B39" t="s">
        <v>12</v>
      </c>
      <c r="C39" t="s">
        <v>5</v>
      </c>
      <c r="D39" t="s">
        <v>145</v>
      </c>
      <c r="E39">
        <v>0.13541499000000001</v>
      </c>
      <c r="F39">
        <v>1.0426963207029105</v>
      </c>
      <c r="G39">
        <v>14.568</v>
      </c>
      <c r="H39">
        <v>15.19</v>
      </c>
      <c r="I39">
        <v>0.15260000000000001</v>
      </c>
      <c r="J39">
        <v>0.1499488175672708</v>
      </c>
      <c r="K39">
        <v>0.1499488175672708</v>
      </c>
      <c r="L39" s="1">
        <f t="shared" si="0"/>
        <v>-2.6511824327292155E-3</v>
      </c>
      <c r="M39">
        <v>766.19970000000001</v>
      </c>
      <c r="N39">
        <v>759.30228355674774</v>
      </c>
      <c r="O39" s="1">
        <f t="shared" si="1"/>
        <v>-6.8974164432522684</v>
      </c>
      <c r="P39">
        <v>-0.74020327355825843</v>
      </c>
      <c r="Q39" t="s">
        <v>13</v>
      </c>
    </row>
    <row r="40" spans="1:17" x14ac:dyDescent="0.25">
      <c r="A40">
        <v>700002165</v>
      </c>
      <c r="B40" t="s">
        <v>74</v>
      </c>
      <c r="C40" t="s">
        <v>5</v>
      </c>
      <c r="D40" t="s">
        <v>145</v>
      </c>
      <c r="E40">
        <v>0.13541499000000001</v>
      </c>
      <c r="F40">
        <v>1.0468149368478858</v>
      </c>
      <c r="G40">
        <v>14.568</v>
      </c>
      <c r="H40">
        <v>15.25</v>
      </c>
      <c r="I40">
        <v>0.15260000000000001</v>
      </c>
      <c r="J40">
        <v>0.15135079450302041</v>
      </c>
      <c r="K40">
        <v>0.15135079450302041</v>
      </c>
      <c r="L40" s="1">
        <f t="shared" si="0"/>
        <v>-1.2492054969795996E-3</v>
      </c>
      <c r="M40">
        <v>130.0941</v>
      </c>
      <c r="N40">
        <v>126.10733700830235</v>
      </c>
      <c r="O40" s="1">
        <f t="shared" si="1"/>
        <v>-3.9867629916976455</v>
      </c>
      <c r="P40">
        <v>0.24181367312722074</v>
      </c>
      <c r="Q40" t="s">
        <v>75</v>
      </c>
    </row>
    <row r="41" spans="1:17" x14ac:dyDescent="0.25">
      <c r="A41">
        <v>700003306</v>
      </c>
      <c r="B41" t="s">
        <v>72</v>
      </c>
      <c r="C41" t="s">
        <v>5</v>
      </c>
      <c r="D41" t="s">
        <v>145</v>
      </c>
      <c r="E41">
        <v>0.13541499000000001</v>
      </c>
      <c r="F41">
        <v>1.043382756727073</v>
      </c>
      <c r="G41">
        <v>14.568</v>
      </c>
      <c r="H41">
        <v>15.2</v>
      </c>
      <c r="I41">
        <v>0.15260000000000001</v>
      </c>
      <c r="J41">
        <v>0.15018248038989573</v>
      </c>
      <c r="K41">
        <v>0.15018248038989573</v>
      </c>
      <c r="L41" s="1">
        <f t="shared" si="0"/>
        <v>-2.4175196101042795E-3</v>
      </c>
      <c r="M41">
        <v>141.7688</v>
      </c>
      <c r="N41">
        <v>135.37054699339723</v>
      </c>
      <c r="O41" s="1">
        <f t="shared" si="1"/>
        <v>-6.3982530066027721</v>
      </c>
      <c r="P41">
        <v>0.25672302246027956</v>
      </c>
      <c r="Q41" t="s">
        <v>73</v>
      </c>
    </row>
    <row r="42" spans="1:17" x14ac:dyDescent="0.25">
      <c r="A42">
        <v>700003517</v>
      </c>
      <c r="B42" t="s">
        <v>76</v>
      </c>
      <c r="C42" t="s">
        <v>5</v>
      </c>
      <c r="D42" t="s">
        <v>145</v>
      </c>
      <c r="E42">
        <v>0.13541499000000001</v>
      </c>
      <c r="F42">
        <v>1.0502471169686987</v>
      </c>
      <c r="G42">
        <v>14.568</v>
      </c>
      <c r="H42">
        <v>15.3</v>
      </c>
      <c r="I42">
        <v>0.15260000000000001</v>
      </c>
      <c r="J42">
        <v>0.15251384008237234</v>
      </c>
      <c r="K42">
        <v>0.15251384008237234</v>
      </c>
      <c r="L42" s="1">
        <f t="shared" si="0"/>
        <v>-8.6159917627670612E-5</v>
      </c>
      <c r="M42">
        <v>119.1961</v>
      </c>
      <c r="N42">
        <v>117.46433101936793</v>
      </c>
      <c r="O42" s="1">
        <f t="shared" si="1"/>
        <v>-1.7317689806320686</v>
      </c>
      <c r="P42">
        <v>0.22764856605008349</v>
      </c>
      <c r="Q42" t="s">
        <v>77</v>
      </c>
    </row>
    <row r="43" spans="1:17" x14ac:dyDescent="0.25">
      <c r="A43">
        <v>700001519</v>
      </c>
      <c r="B43" t="s">
        <v>10</v>
      </c>
      <c r="C43" t="s">
        <v>5</v>
      </c>
      <c r="D43" t="s">
        <v>145</v>
      </c>
      <c r="E43">
        <v>0.13541499000000001</v>
      </c>
      <c r="F43">
        <v>1.0605436573311366</v>
      </c>
      <c r="G43">
        <v>14.568</v>
      </c>
      <c r="H43">
        <v>15.45</v>
      </c>
      <c r="I43">
        <v>0.15260000000000001</v>
      </c>
      <c r="J43">
        <v>0.15579926018121903</v>
      </c>
      <c r="K43">
        <v>0.15579926018121903</v>
      </c>
      <c r="L43" s="1">
        <f t="shared" si="0"/>
        <v>3.1992601812190213E-3</v>
      </c>
      <c r="M43">
        <v>972.83</v>
      </c>
      <c r="N43">
        <v>976.60711335942278</v>
      </c>
      <c r="O43" s="1">
        <f t="shared" si="1"/>
        <v>3.7771133594227422</v>
      </c>
      <c r="P43">
        <v>-0.8108701279266608</v>
      </c>
      <c r="Q43" t="s">
        <v>11</v>
      </c>
    </row>
    <row r="44" spans="1:17" x14ac:dyDescent="0.25">
      <c r="A44">
        <v>700003154</v>
      </c>
      <c r="B44" t="s">
        <v>80</v>
      </c>
      <c r="C44" t="s">
        <v>5</v>
      </c>
      <c r="D44" t="s">
        <v>145</v>
      </c>
      <c r="E44">
        <v>0.13541499000000001</v>
      </c>
      <c r="F44">
        <v>1.0571114772103241</v>
      </c>
      <c r="G44">
        <v>14.568</v>
      </c>
      <c r="H44">
        <v>15.4</v>
      </c>
      <c r="I44">
        <v>0.15260000000000001</v>
      </c>
      <c r="J44">
        <v>0.15470412014827017</v>
      </c>
      <c r="K44">
        <v>0.15470412014827017</v>
      </c>
      <c r="L44" s="1">
        <f t="shared" si="0"/>
        <v>2.104120148270161E-3</v>
      </c>
      <c r="M44">
        <v>99.5976</v>
      </c>
      <c r="N44">
        <v>101.68661823098546</v>
      </c>
      <c r="O44" s="1">
        <f t="shared" si="1"/>
        <v>2.0890182309854595</v>
      </c>
      <c r="P44">
        <v>0.20127404627298762</v>
      </c>
      <c r="Q44" t="s">
        <v>81</v>
      </c>
    </row>
    <row r="45" spans="1:17" x14ac:dyDescent="0.25">
      <c r="A45">
        <v>700000731</v>
      </c>
      <c r="B45" t="s">
        <v>86</v>
      </c>
      <c r="C45" t="s">
        <v>5</v>
      </c>
      <c r="D45" t="s">
        <v>145</v>
      </c>
      <c r="E45">
        <v>0.13541499000000001</v>
      </c>
      <c r="F45">
        <v>1.0742723778143877</v>
      </c>
      <c r="G45">
        <v>14.568</v>
      </c>
      <c r="H45">
        <v>15.65</v>
      </c>
      <c r="I45">
        <v>0.15260000000000001</v>
      </c>
      <c r="J45">
        <v>0.16017982031301475</v>
      </c>
      <c r="K45">
        <v>0.16017982031301475</v>
      </c>
      <c r="L45" s="1">
        <f t="shared" si="0"/>
        <v>7.5798203130147401E-3</v>
      </c>
      <c r="M45">
        <v>61.857199999999999</v>
      </c>
      <c r="N45">
        <v>70.916601221528097</v>
      </c>
      <c r="O45" s="1">
        <f t="shared" si="1"/>
        <v>9.0594012215280983</v>
      </c>
      <c r="P45">
        <v>0.14695191843080435</v>
      </c>
      <c r="Q45" t="s">
        <v>87</v>
      </c>
    </row>
    <row r="46" spans="1:17" x14ac:dyDescent="0.25">
      <c r="A46">
        <v>700002182</v>
      </c>
      <c r="B46" t="s">
        <v>88</v>
      </c>
      <c r="C46" t="s">
        <v>5</v>
      </c>
      <c r="D46" t="s">
        <v>145</v>
      </c>
      <c r="E46">
        <v>0.13541499000000001</v>
      </c>
      <c r="F46">
        <v>1.0845689181768261</v>
      </c>
      <c r="G46">
        <v>14.568</v>
      </c>
      <c r="H46">
        <v>15.8</v>
      </c>
      <c r="I46">
        <v>0.15260000000000001</v>
      </c>
      <c r="J46">
        <v>0.16346524041186161</v>
      </c>
      <c r="K46">
        <v>0.16346524041186161</v>
      </c>
      <c r="L46" s="1">
        <f t="shared" si="0"/>
        <v>1.0865240411861599E-2</v>
      </c>
      <c r="M46">
        <v>45.621000000000002</v>
      </c>
      <c r="N46">
        <v>57.199944092826584</v>
      </c>
      <c r="O46" s="1">
        <f t="shared" si="1"/>
        <v>11.578944092826582</v>
      </c>
      <c r="P46">
        <v>0.12131987454117789</v>
      </c>
      <c r="Q46" t="s">
        <v>89</v>
      </c>
    </row>
    <row r="47" spans="1:17" x14ac:dyDescent="0.25">
      <c r="A47">
        <v>700002881</v>
      </c>
      <c r="B47" t="s">
        <v>64</v>
      </c>
      <c r="C47" t="s">
        <v>5</v>
      </c>
      <c r="D47" t="s">
        <v>145</v>
      </c>
      <c r="E47">
        <v>0.13541499000000001</v>
      </c>
      <c r="F47">
        <v>1.029654036243822</v>
      </c>
      <c r="G47">
        <v>14.568</v>
      </c>
      <c r="H47">
        <v>15</v>
      </c>
      <c r="I47">
        <v>0.15260000000000001</v>
      </c>
      <c r="J47">
        <v>0.14550922393739707</v>
      </c>
      <c r="K47">
        <v>0.14550922393739707</v>
      </c>
      <c r="L47" s="1">
        <f t="shared" si="0"/>
        <v>-7.0907760626029437E-3</v>
      </c>
      <c r="M47">
        <v>196.8699</v>
      </c>
      <c r="N47">
        <v>179.54957575007401</v>
      </c>
      <c r="O47" s="1">
        <f t="shared" si="1"/>
        <v>-17.320324249925989</v>
      </c>
      <c r="P47">
        <v>0.32416376553012599</v>
      </c>
      <c r="Q47" t="s">
        <v>65</v>
      </c>
    </row>
    <row r="48" spans="1:17" x14ac:dyDescent="0.25">
      <c r="A48">
        <v>700001314</v>
      </c>
      <c r="B48" t="s">
        <v>16</v>
      </c>
      <c r="C48" t="s">
        <v>5</v>
      </c>
      <c r="D48" t="s">
        <v>145</v>
      </c>
      <c r="E48">
        <v>0.13541499000000001</v>
      </c>
      <c r="F48">
        <v>1.029654036243822</v>
      </c>
      <c r="G48">
        <v>14.568</v>
      </c>
      <c r="H48">
        <v>15</v>
      </c>
      <c r="I48">
        <v>0.15260000000000001</v>
      </c>
      <c r="J48">
        <v>0.14550922393739707</v>
      </c>
      <c r="K48">
        <v>0.14550922393739707</v>
      </c>
      <c r="L48" s="1">
        <f t="shared" si="0"/>
        <v>-7.0907760626029437E-3</v>
      </c>
      <c r="M48">
        <v>628.86990000000003</v>
      </c>
      <c r="N48">
        <v>611.54957575007347</v>
      </c>
      <c r="O48" s="1">
        <f t="shared" si="1"/>
        <v>-17.320324249926557</v>
      </c>
      <c r="P48">
        <v>-0.67583623446987406</v>
      </c>
      <c r="Q48" t="s">
        <v>17</v>
      </c>
    </row>
    <row r="49" spans="1:17" x14ac:dyDescent="0.25">
      <c r="A49">
        <v>700000241</v>
      </c>
      <c r="B49" t="s">
        <v>94</v>
      </c>
      <c r="C49" t="s">
        <v>5</v>
      </c>
      <c r="D49" t="s">
        <v>145</v>
      </c>
      <c r="E49">
        <v>0.13541499000000001</v>
      </c>
      <c r="F49">
        <v>1.1085941790225151</v>
      </c>
      <c r="G49">
        <v>14.568</v>
      </c>
      <c r="H49">
        <v>16.149999999999999</v>
      </c>
      <c r="I49">
        <v>0.15260000000000001</v>
      </c>
      <c r="J49">
        <v>0.17015646885777047</v>
      </c>
      <c r="K49">
        <v>0.17015646885777047</v>
      </c>
      <c r="L49" s="1">
        <f t="shared" si="0"/>
        <v>1.7556468857770458E-2</v>
      </c>
      <c r="M49">
        <v>21.238499999999998</v>
      </c>
      <c r="N49">
        <v>34.068981873331964</v>
      </c>
      <c r="O49" s="1">
        <f t="shared" si="1"/>
        <v>12.830481873331966</v>
      </c>
      <c r="P49">
        <v>7.6150495902214441E-2</v>
      </c>
      <c r="Q49" t="s">
        <v>95</v>
      </c>
    </row>
    <row r="50" spans="1:17" x14ac:dyDescent="0.25">
      <c r="A50">
        <v>700001158</v>
      </c>
      <c r="B50" t="s">
        <v>96</v>
      </c>
      <c r="C50" t="s">
        <v>5</v>
      </c>
      <c r="D50" t="s">
        <v>145</v>
      </c>
      <c r="E50">
        <v>0.13541499000000001</v>
      </c>
      <c r="F50">
        <v>1.1092806150466776</v>
      </c>
      <c r="G50">
        <v>14.568</v>
      </c>
      <c r="H50">
        <v>16.16</v>
      </c>
      <c r="I50">
        <v>0.15260000000000001</v>
      </c>
      <c r="J50">
        <v>0.17029764129049973</v>
      </c>
      <c r="K50">
        <v>0.17029764129049973</v>
      </c>
      <c r="L50" s="1">
        <f t="shared" si="0"/>
        <v>1.7697641290499722E-2</v>
      </c>
      <c r="M50">
        <v>20.756699999999999</v>
      </c>
      <c r="N50">
        <v>33.529079362532912</v>
      </c>
      <c r="O50" s="1">
        <f t="shared" si="1"/>
        <v>12.772379362532913</v>
      </c>
      <c r="P50">
        <v>7.5074588771868941E-2</v>
      </c>
      <c r="Q50" t="s">
        <v>97</v>
      </c>
    </row>
    <row r="51" spans="1:17" x14ac:dyDescent="0.25">
      <c r="A51">
        <v>700001814</v>
      </c>
      <c r="B51" t="s">
        <v>102</v>
      </c>
      <c r="C51" t="s">
        <v>5</v>
      </c>
      <c r="D51" t="s">
        <v>145</v>
      </c>
      <c r="E51">
        <v>0.13541499000000001</v>
      </c>
      <c r="F51">
        <v>1.113399231191653</v>
      </c>
      <c r="G51">
        <v>14.568</v>
      </c>
      <c r="H51">
        <v>16.22</v>
      </c>
      <c r="I51">
        <v>0.15260000000000001</v>
      </c>
      <c r="J51">
        <v>0.17114467588687535</v>
      </c>
      <c r="K51">
        <v>0.17114467588687535</v>
      </c>
      <c r="L51" s="1">
        <f t="shared" si="0"/>
        <v>1.8544675886875334E-2</v>
      </c>
      <c r="M51">
        <v>18.063400000000001</v>
      </c>
      <c r="N51">
        <v>30.461871253727011</v>
      </c>
      <c r="O51" s="1">
        <f t="shared" si="1"/>
        <v>12.39847125372701</v>
      </c>
      <c r="P51">
        <v>6.8910981725673337E-2</v>
      </c>
      <c r="Q51" t="s">
        <v>103</v>
      </c>
    </row>
    <row r="52" spans="1:17" x14ac:dyDescent="0.25">
      <c r="A52">
        <v>700001096</v>
      </c>
      <c r="B52" t="s">
        <v>104</v>
      </c>
      <c r="C52" t="s">
        <v>5</v>
      </c>
      <c r="D52" t="s">
        <v>145</v>
      </c>
      <c r="E52">
        <v>0.13541499000000001</v>
      </c>
      <c r="F52">
        <v>1.1209500274574409</v>
      </c>
      <c r="G52">
        <v>14.568</v>
      </c>
      <c r="H52">
        <v>16.329999999999998</v>
      </c>
      <c r="I52">
        <v>0.15260000000000001</v>
      </c>
      <c r="J52">
        <v>0.17269757264689731</v>
      </c>
      <c r="K52">
        <v>0.17269757264689731</v>
      </c>
      <c r="L52" s="1">
        <f t="shared" si="0"/>
        <v>2.0097572646897294E-2</v>
      </c>
      <c r="M52">
        <v>13.921099999999999</v>
      </c>
      <c r="N52">
        <v>25.540575393846133</v>
      </c>
      <c r="O52" s="1">
        <f t="shared" si="1"/>
        <v>11.619475393846134</v>
      </c>
      <c r="P52">
        <v>5.8826011503911049E-2</v>
      </c>
      <c r="Q52" t="s">
        <v>105</v>
      </c>
    </row>
    <row r="53" spans="1:17" x14ac:dyDescent="0.25">
      <c r="A53">
        <v>700003499</v>
      </c>
      <c r="B53" t="s">
        <v>106</v>
      </c>
      <c r="C53" t="s">
        <v>5</v>
      </c>
      <c r="D53" t="s">
        <v>145</v>
      </c>
      <c r="E53">
        <v>0.13541499000000001</v>
      </c>
      <c r="F53">
        <v>1.1223228995057661</v>
      </c>
      <c r="G53">
        <v>14.568</v>
      </c>
      <c r="H53">
        <v>16.350000000000001</v>
      </c>
      <c r="I53">
        <v>0.15260000000000001</v>
      </c>
      <c r="J53">
        <v>0.17297991751235586</v>
      </c>
      <c r="K53">
        <v>0.17297991751235586</v>
      </c>
      <c r="L53" s="1">
        <f t="shared" si="0"/>
        <v>2.037991751235585E-2</v>
      </c>
      <c r="M53">
        <v>13.2667</v>
      </c>
      <c r="N53">
        <v>24.734480896100088</v>
      </c>
      <c r="O53" s="1">
        <f t="shared" si="1"/>
        <v>11.467780896100088</v>
      </c>
      <c r="P53">
        <v>5.714932863503687E-2</v>
      </c>
      <c r="Q53" t="s">
        <v>107</v>
      </c>
    </row>
    <row r="54" spans="1:17" x14ac:dyDescent="0.25">
      <c r="A54">
        <v>700000463</v>
      </c>
      <c r="B54" t="s">
        <v>108</v>
      </c>
      <c r="C54" t="s">
        <v>5</v>
      </c>
      <c r="D54" t="s">
        <v>145</v>
      </c>
      <c r="E54">
        <v>0.13541499000000001</v>
      </c>
      <c r="F54">
        <v>1.1236957715540912</v>
      </c>
      <c r="G54">
        <v>14.568</v>
      </c>
      <c r="H54">
        <v>16.37</v>
      </c>
      <c r="I54">
        <v>0.15260000000000001</v>
      </c>
      <c r="J54">
        <v>0.17326226237781439</v>
      </c>
      <c r="K54">
        <v>0.17326226237781439</v>
      </c>
      <c r="L54" s="1">
        <f t="shared" si="0"/>
        <v>2.0662262377814378E-2</v>
      </c>
      <c r="M54">
        <v>12.6401</v>
      </c>
      <c r="N54">
        <v>23.953659121379033</v>
      </c>
      <c r="O54" s="1">
        <f t="shared" si="1"/>
        <v>11.313559121379033</v>
      </c>
      <c r="P54">
        <v>5.5518136445084444E-2</v>
      </c>
      <c r="Q54" t="s">
        <v>109</v>
      </c>
    </row>
    <row r="55" spans="1:17" x14ac:dyDescent="0.25">
      <c r="A55">
        <v>1040334</v>
      </c>
      <c r="B55" t="s">
        <v>114</v>
      </c>
      <c r="C55" t="s">
        <v>5</v>
      </c>
      <c r="D55" t="s">
        <v>145</v>
      </c>
      <c r="E55">
        <v>0.13541499000000001</v>
      </c>
      <c r="F55">
        <v>1.13948380010983</v>
      </c>
      <c r="G55">
        <v>14.568</v>
      </c>
      <c r="H55">
        <v>16.600000000000001</v>
      </c>
      <c r="I55">
        <v>0.15260000000000001</v>
      </c>
      <c r="J55">
        <v>0.17650922833058763</v>
      </c>
      <c r="K55">
        <v>0.17650922833058763</v>
      </c>
      <c r="L55" s="1">
        <f t="shared" si="0"/>
        <v>2.3909228330587617E-2</v>
      </c>
      <c r="M55">
        <v>7.1222000000000003</v>
      </c>
      <c r="N55">
        <v>16.561618688524902</v>
      </c>
      <c r="O55" s="1">
        <f t="shared" si="1"/>
        <v>9.4394186885249027</v>
      </c>
      <c r="P55">
        <v>3.9693720129294258E-2</v>
      </c>
      <c r="Q55" t="s">
        <v>115</v>
      </c>
    </row>
    <row r="56" spans="1:17" x14ac:dyDescent="0.25">
      <c r="A56">
        <v>700001830</v>
      </c>
      <c r="B56" t="s">
        <v>118</v>
      </c>
      <c r="C56" t="s">
        <v>5</v>
      </c>
      <c r="D56" t="s">
        <v>145</v>
      </c>
      <c r="E56">
        <v>0.13541499000000001</v>
      </c>
      <c r="F56">
        <v>1.1484074684239429</v>
      </c>
      <c r="G56">
        <v>14.568</v>
      </c>
      <c r="H56">
        <v>16.73</v>
      </c>
      <c r="I56">
        <v>0.15260000000000001</v>
      </c>
      <c r="J56">
        <v>0.17834446995606812</v>
      </c>
      <c r="K56">
        <v>0.17834446995606812</v>
      </c>
      <c r="L56" s="1">
        <f t="shared" si="0"/>
        <v>2.5744469956068106E-2</v>
      </c>
      <c r="M56">
        <v>5.0791000000000004</v>
      </c>
      <c r="N56">
        <v>13.447264863922948</v>
      </c>
      <c r="O56" s="1">
        <f t="shared" si="1"/>
        <v>8.3681648639229476</v>
      </c>
      <c r="P56">
        <v>3.2786995033486734E-2</v>
      </c>
      <c r="Q56" t="s">
        <v>119</v>
      </c>
    </row>
    <row r="57" spans="1:17" x14ac:dyDescent="0.25">
      <c r="A57">
        <v>700001171</v>
      </c>
      <c r="B57" t="s">
        <v>120</v>
      </c>
      <c r="C57" t="s">
        <v>5</v>
      </c>
      <c r="D57" t="s">
        <v>145</v>
      </c>
      <c r="E57">
        <v>0.13541499000000001</v>
      </c>
      <c r="F57">
        <v>1.1504667764964307</v>
      </c>
      <c r="G57">
        <v>14.568</v>
      </c>
      <c r="H57">
        <v>16.760000000000002</v>
      </c>
      <c r="I57">
        <v>0.15260000000000001</v>
      </c>
      <c r="J57">
        <v>0.17876798725425594</v>
      </c>
      <c r="K57">
        <v>0.17876798725425594</v>
      </c>
      <c r="L57" s="1">
        <f t="shared" si="0"/>
        <v>2.6167987254255926E-2</v>
      </c>
      <c r="M57">
        <v>4.6913</v>
      </c>
      <c r="N57">
        <v>12.816973140340027</v>
      </c>
      <c r="O57" s="1">
        <f t="shared" si="1"/>
        <v>8.1256731403400266</v>
      </c>
      <c r="P57">
        <v>3.1368771737606826E-2</v>
      </c>
      <c r="Q57" t="s">
        <v>121</v>
      </c>
    </row>
    <row r="58" spans="1:17" x14ac:dyDescent="0.25">
      <c r="A58">
        <v>700001330</v>
      </c>
      <c r="B58" t="s">
        <v>116</v>
      </c>
      <c r="C58" t="s">
        <v>5</v>
      </c>
      <c r="D58" t="s">
        <v>145</v>
      </c>
      <c r="E58">
        <v>0.13541499000000001</v>
      </c>
      <c r="F58">
        <v>1.1463481603514551</v>
      </c>
      <c r="G58">
        <v>14.568</v>
      </c>
      <c r="H58">
        <v>16.7</v>
      </c>
      <c r="I58">
        <v>0.15260000000000001</v>
      </c>
      <c r="J58">
        <v>0.17792095265788027</v>
      </c>
      <c r="K58">
        <v>0.17792095265788027</v>
      </c>
      <c r="L58" s="1">
        <f t="shared" si="0"/>
        <v>2.5320952657880258E-2</v>
      </c>
      <c r="M58">
        <v>5.4960000000000004</v>
      </c>
      <c r="N58">
        <v>14.108954566088238</v>
      </c>
      <c r="O58" s="1">
        <f t="shared" si="1"/>
        <v>8.6129545660882378</v>
      </c>
      <c r="P58">
        <v>3.4268148906060544E-2</v>
      </c>
      <c r="Q58" t="s">
        <v>117</v>
      </c>
    </row>
    <row r="59" spans="1:17" x14ac:dyDescent="0.25">
      <c r="A59">
        <v>1040808</v>
      </c>
      <c r="B59" t="s">
        <v>122</v>
      </c>
      <c r="C59" t="s">
        <v>5</v>
      </c>
      <c r="D59" t="s">
        <v>145</v>
      </c>
      <c r="E59">
        <v>0.13541499000000001</v>
      </c>
      <c r="F59">
        <v>1.1538989566172433</v>
      </c>
      <c r="G59">
        <v>14.568</v>
      </c>
      <c r="H59">
        <v>16.809999999999999</v>
      </c>
      <c r="I59">
        <v>0.15260000000000001</v>
      </c>
      <c r="J59">
        <v>0.17947384941790226</v>
      </c>
      <c r="K59">
        <v>0.17947384941790226</v>
      </c>
      <c r="L59" s="1">
        <f t="shared" si="0"/>
        <v>2.6873849417902246E-2</v>
      </c>
      <c r="M59">
        <v>4.1048</v>
      </c>
      <c r="N59">
        <v>11.832300258858453</v>
      </c>
      <c r="O59" s="1">
        <f t="shared" si="1"/>
        <v>7.7275002588584529</v>
      </c>
      <c r="P59">
        <v>2.9138151138956202E-2</v>
      </c>
      <c r="Q59" t="s">
        <v>123</v>
      </c>
    </row>
    <row r="60" spans="1:17" x14ac:dyDescent="0.25">
      <c r="A60">
        <v>700001963</v>
      </c>
      <c r="B60" t="s">
        <v>92</v>
      </c>
      <c r="C60" t="s">
        <v>5</v>
      </c>
      <c r="D60" t="s">
        <v>145</v>
      </c>
      <c r="E60">
        <v>0.13541499000000001</v>
      </c>
      <c r="F60">
        <v>1.0982976386600769</v>
      </c>
      <c r="G60">
        <v>14.568</v>
      </c>
      <c r="H60">
        <v>16</v>
      </c>
      <c r="I60">
        <v>0.15260000000000001</v>
      </c>
      <c r="J60">
        <v>0.16784580054365728</v>
      </c>
      <c r="K60">
        <v>0.16784580054365728</v>
      </c>
      <c r="L60" s="1">
        <f t="shared" si="0"/>
        <v>1.5245800543657262E-2</v>
      </c>
      <c r="M60">
        <v>29.7468</v>
      </c>
      <c r="N60">
        <v>43.06977411814983</v>
      </c>
      <c r="O60" s="1">
        <f t="shared" si="1"/>
        <v>13.32297411814983</v>
      </c>
      <c r="P60">
        <v>9.3828279021582583E-2</v>
      </c>
      <c r="Q60" t="s">
        <v>93</v>
      </c>
    </row>
    <row r="61" spans="1:17" x14ac:dyDescent="0.25">
      <c r="A61">
        <v>1042020</v>
      </c>
      <c r="B61" t="s">
        <v>126</v>
      </c>
      <c r="C61" t="s">
        <v>5</v>
      </c>
      <c r="D61" t="s">
        <v>145</v>
      </c>
      <c r="E61">
        <v>0.13541499000000001</v>
      </c>
      <c r="F61">
        <v>1.1696869851729819</v>
      </c>
      <c r="G61">
        <v>14.568</v>
      </c>
      <c r="H61">
        <v>17.04</v>
      </c>
      <c r="I61">
        <v>0.15260000000000001</v>
      </c>
      <c r="J61">
        <v>0.18272081537067547</v>
      </c>
      <c r="K61">
        <v>0.18272081537067547</v>
      </c>
      <c r="L61" s="1">
        <f t="shared" si="0"/>
        <v>3.0120815370675458E-2</v>
      </c>
      <c r="M61">
        <v>2.1800999999999999</v>
      </c>
      <c r="N61">
        <v>8.2041443447148374</v>
      </c>
      <c r="O61" s="1">
        <f t="shared" si="1"/>
        <v>6.024044344714838</v>
      </c>
      <c r="P61">
        <v>2.0741664270729862E-2</v>
      </c>
      <c r="Q61" t="s">
        <v>127</v>
      </c>
    </row>
    <row r="62" spans="1:17" x14ac:dyDescent="0.25">
      <c r="A62">
        <v>700001315</v>
      </c>
      <c r="B62" t="s">
        <v>130</v>
      </c>
      <c r="C62" t="s">
        <v>5</v>
      </c>
      <c r="D62" t="s">
        <v>145</v>
      </c>
      <c r="E62">
        <v>0.13541499000000001</v>
      </c>
      <c r="F62">
        <v>1.1772377814387698</v>
      </c>
      <c r="G62">
        <v>14.568</v>
      </c>
      <c r="H62">
        <v>17.149999999999999</v>
      </c>
      <c r="I62">
        <v>0.15260000000000001</v>
      </c>
      <c r="J62">
        <v>0.1842737121306974</v>
      </c>
      <c r="K62">
        <v>0.1842737121306974</v>
      </c>
      <c r="L62" s="1">
        <f t="shared" si="0"/>
        <v>3.167371213069739E-2</v>
      </c>
      <c r="M62">
        <v>1.5938000000000001</v>
      </c>
      <c r="N62">
        <v>6.893864239135322</v>
      </c>
      <c r="O62" s="1">
        <f t="shared" si="1"/>
        <v>5.3000642391353221</v>
      </c>
      <c r="P62">
        <v>1.762937744094794E-2</v>
      </c>
      <c r="Q62" t="s">
        <v>131</v>
      </c>
    </row>
    <row r="63" spans="1:17" x14ac:dyDescent="0.25">
      <c r="A63">
        <v>700000213</v>
      </c>
      <c r="B63" t="s">
        <v>128</v>
      </c>
      <c r="C63" t="s">
        <v>5</v>
      </c>
      <c r="D63" t="s">
        <v>145</v>
      </c>
      <c r="E63">
        <v>0.13541499000000001</v>
      </c>
      <c r="F63">
        <v>1.1738056013179572</v>
      </c>
      <c r="G63">
        <v>14.568</v>
      </c>
      <c r="H63">
        <v>17.100000000000001</v>
      </c>
      <c r="I63">
        <v>0.15260000000000001</v>
      </c>
      <c r="J63">
        <v>0.18356784996705108</v>
      </c>
      <c r="K63">
        <v>0.18356784996705108</v>
      </c>
      <c r="L63" s="1">
        <f t="shared" si="0"/>
        <v>3.096784996705107E-2</v>
      </c>
      <c r="M63">
        <v>1.8391999999999999</v>
      </c>
      <c r="N63">
        <v>7.4604945634517694</v>
      </c>
      <c r="O63" s="1">
        <f t="shared" si="1"/>
        <v>5.6212945634517695</v>
      </c>
      <c r="P63">
        <v>1.8981189497884236E-2</v>
      </c>
      <c r="Q63" t="s">
        <v>129</v>
      </c>
    </row>
    <row r="64" spans="1:17" x14ac:dyDescent="0.25">
      <c r="A64">
        <v>700003265</v>
      </c>
      <c r="B64" t="s">
        <v>132</v>
      </c>
      <c r="C64" t="s">
        <v>5</v>
      </c>
      <c r="D64" t="s">
        <v>145</v>
      </c>
      <c r="E64">
        <v>0.13541499000000001</v>
      </c>
      <c r="F64">
        <v>1.1841021416803954</v>
      </c>
      <c r="G64">
        <v>14.568</v>
      </c>
      <c r="H64">
        <v>17.25</v>
      </c>
      <c r="I64">
        <v>0.15260000000000001</v>
      </c>
      <c r="J64">
        <v>0.18568543645799013</v>
      </c>
      <c r="K64">
        <v>0.18568543645799013</v>
      </c>
      <c r="L64" s="1">
        <f t="shared" si="0"/>
        <v>3.3085436457990114E-2</v>
      </c>
      <c r="M64">
        <v>1.1918</v>
      </c>
      <c r="N64">
        <v>5.8897943051001986</v>
      </c>
      <c r="O64" s="1">
        <f t="shared" si="1"/>
        <v>4.6979943051001989</v>
      </c>
      <c r="P64">
        <v>1.520997026192843E-2</v>
      </c>
      <c r="Q64" t="s">
        <v>133</v>
      </c>
    </row>
    <row r="65" spans="1:17" x14ac:dyDescent="0.25">
      <c r="A65">
        <v>700002143</v>
      </c>
      <c r="B65" t="s">
        <v>134</v>
      </c>
      <c r="C65" t="s">
        <v>5</v>
      </c>
      <c r="D65" t="s">
        <v>145</v>
      </c>
      <c r="E65">
        <v>0.13541499000000001</v>
      </c>
      <c r="F65">
        <v>1.201263042284459</v>
      </c>
      <c r="G65">
        <v>14.568</v>
      </c>
      <c r="H65">
        <v>17.5</v>
      </c>
      <c r="I65">
        <v>0.15260000000000001</v>
      </c>
      <c r="J65">
        <v>0.18909569291048875</v>
      </c>
      <c r="K65">
        <v>0.18909569291048875</v>
      </c>
      <c r="L65" s="1">
        <f t="shared" si="0"/>
        <v>3.6495692910488736E-2</v>
      </c>
      <c r="M65">
        <v>0.56259999999999999</v>
      </c>
      <c r="N65">
        <v>3.9688762292741653</v>
      </c>
      <c r="O65" s="1">
        <f t="shared" si="1"/>
        <v>3.4062762292741651</v>
      </c>
      <c r="P65">
        <v>1.0490159366036679E-2</v>
      </c>
      <c r="Q65" t="s">
        <v>135</v>
      </c>
    </row>
    <row r="66" spans="1:17" x14ac:dyDescent="0.25">
      <c r="A66">
        <v>700001907</v>
      </c>
      <c r="B66" t="s">
        <v>136</v>
      </c>
      <c r="C66" t="s">
        <v>5</v>
      </c>
      <c r="D66" t="s">
        <v>145</v>
      </c>
      <c r="E66">
        <v>0.13541499000000001</v>
      </c>
      <c r="F66">
        <v>1.2115595826468972</v>
      </c>
      <c r="G66">
        <v>14.568</v>
      </c>
      <c r="H66">
        <v>17.649999999999999</v>
      </c>
      <c r="I66">
        <v>0.15260000000000001</v>
      </c>
      <c r="J66">
        <v>0.19024272750686438</v>
      </c>
      <c r="K66">
        <v>0.19024272750686438</v>
      </c>
      <c r="L66" s="1">
        <f t="shared" si="0"/>
        <v>3.7642727506864371E-2</v>
      </c>
      <c r="M66">
        <v>0.35289999999999999</v>
      </c>
      <c r="N66">
        <v>3.0180821318449293</v>
      </c>
      <c r="O66" s="1">
        <f t="shared" si="1"/>
        <v>2.6651821318449294</v>
      </c>
      <c r="P66">
        <v>8.1406847643608633E-3</v>
      </c>
      <c r="Q66" t="s">
        <v>137</v>
      </c>
    </row>
    <row r="67" spans="1:17" x14ac:dyDescent="0.25">
      <c r="A67">
        <v>1029129</v>
      </c>
      <c r="B67" t="s">
        <v>138</v>
      </c>
      <c r="C67" t="s">
        <v>5</v>
      </c>
      <c r="D67" t="s">
        <v>145</v>
      </c>
      <c r="E67">
        <v>0.13541499000000001</v>
      </c>
      <c r="F67">
        <v>1.2170510708401978</v>
      </c>
      <c r="G67">
        <v>14.568</v>
      </c>
      <c r="H67">
        <v>17.73</v>
      </c>
      <c r="I67">
        <v>0.15260000000000001</v>
      </c>
      <c r="J67">
        <v>0.19085447929159804</v>
      </c>
      <c r="K67">
        <v>0.19085447929159804</v>
      </c>
      <c r="L67" s="1">
        <f t="shared" ref="L67:L70" si="2">K67-I67</f>
        <v>3.8254479291598031E-2</v>
      </c>
      <c r="M67">
        <v>0.27379999999999999</v>
      </c>
      <c r="N67">
        <v>2.6065547723701648</v>
      </c>
      <c r="O67" s="1">
        <f t="shared" ref="O67:O70" si="3">N67-M67</f>
        <v>2.3327547723701647</v>
      </c>
      <c r="P67">
        <v>7.1042031157904301E-3</v>
      </c>
      <c r="Q67" t="s">
        <v>139</v>
      </c>
    </row>
    <row r="68" spans="1:17" x14ac:dyDescent="0.25">
      <c r="A68">
        <v>1041962</v>
      </c>
      <c r="B68" t="s">
        <v>142</v>
      </c>
      <c r="C68" t="s">
        <v>5</v>
      </c>
      <c r="D68" t="s">
        <v>145</v>
      </c>
      <c r="E68">
        <v>0.13541499000000001</v>
      </c>
      <c r="F68">
        <v>1.2273476112026358</v>
      </c>
      <c r="G68">
        <v>14.568</v>
      </c>
      <c r="H68">
        <v>17.88</v>
      </c>
      <c r="I68">
        <v>0.15260000000000001</v>
      </c>
      <c r="J68">
        <v>0.19200151388797365</v>
      </c>
      <c r="K68">
        <v>0.19200151388797365</v>
      </c>
      <c r="L68" s="1">
        <f t="shared" si="2"/>
        <v>3.9401513887973638E-2</v>
      </c>
      <c r="M68">
        <v>0.16869999999999999</v>
      </c>
      <c r="N68">
        <v>1.9785174787724928</v>
      </c>
      <c r="O68" s="1">
        <f t="shared" si="3"/>
        <v>1.8098174787724928</v>
      </c>
      <c r="P68">
        <v>5.494577094733593E-3</v>
      </c>
      <c r="Q68" t="s">
        <v>143</v>
      </c>
    </row>
    <row r="69" spans="1:17" x14ac:dyDescent="0.25">
      <c r="A69">
        <v>700001150</v>
      </c>
      <c r="B69" t="s">
        <v>124</v>
      </c>
      <c r="C69" t="s">
        <v>5</v>
      </c>
      <c r="D69" t="s">
        <v>145</v>
      </c>
      <c r="E69">
        <v>0.13541499000000001</v>
      </c>
      <c r="F69">
        <v>1.1669412410763318</v>
      </c>
      <c r="G69">
        <v>14.568</v>
      </c>
      <c r="H69">
        <v>17</v>
      </c>
      <c r="I69">
        <v>0.15260000000000001</v>
      </c>
      <c r="J69">
        <v>0.18215612563975841</v>
      </c>
      <c r="K69">
        <v>0.18215612563975841</v>
      </c>
      <c r="L69" s="1">
        <f t="shared" si="2"/>
        <v>2.9556125639758402E-2</v>
      </c>
      <c r="M69">
        <v>2.4390000000000001</v>
      </c>
      <c r="N69">
        <v>8.7417863046478352</v>
      </c>
      <c r="O69" s="1">
        <f t="shared" si="3"/>
        <v>6.3027863046478352</v>
      </c>
      <c r="P69">
        <v>2.2005352758717289E-2</v>
      </c>
      <c r="Q69" t="s">
        <v>125</v>
      </c>
    </row>
    <row r="70" spans="1:17" x14ac:dyDescent="0.25">
      <c r="A70">
        <v>700002244</v>
      </c>
      <c r="B70" t="s">
        <v>4</v>
      </c>
      <c r="C70" t="s">
        <v>5</v>
      </c>
      <c r="D70" t="s">
        <v>145</v>
      </c>
      <c r="E70">
        <v>0.13541499000000001</v>
      </c>
      <c r="F70">
        <v>20.10708401976936</v>
      </c>
      <c r="G70">
        <v>14.568</v>
      </c>
      <c r="H70">
        <v>292.92</v>
      </c>
      <c r="I70">
        <v>0.15260000000000001</v>
      </c>
      <c r="J70">
        <v>0.20009499000000003</v>
      </c>
      <c r="K70">
        <v>0.20009499000000003</v>
      </c>
      <c r="L70" s="1">
        <f t="shared" si="2"/>
        <v>4.7494990000000015E-2</v>
      </c>
      <c r="M70">
        <v>0</v>
      </c>
      <c r="N70">
        <v>9.8476319631613636E-287</v>
      </c>
      <c r="O70" s="1">
        <f t="shared" si="3"/>
        <v>9.8476319631613636E-287</v>
      </c>
      <c r="P70">
        <v>2.9767984441656559E-288</v>
      </c>
      <c r="Q70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Hotlines" ma:contentTypeID="0x01010025A8B514A743974EAD575655CE6523731700AB1EF7ECCC673B45B0C2813A4CB57C23" ma:contentTypeVersion="10" ma:contentTypeDescription="Create a new document." ma:contentTypeScope="" ma:versionID="748af84866af74c257e837e720e6168e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7003cfc8dc722bbd51f2dd502bef88bb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HotlineNumber"/>
                <xsd:element ref="ns2:JSE_x0020_Market" minOccurs="0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HotlineNumber" ma:index="14" ma:displayName="JSE Hotline Number" ma:internalName="JSEHotlineNumber">
      <xsd:simpleType>
        <xsd:restriction base="dms:Text">
          <xsd:maxLength value="255"/>
        </xsd:restriction>
      </xsd:simpleType>
    </xsd:element>
    <xsd:element name="JSE_x0020_Market" ma:index="15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nd Market"/>
                    <xsd:enumeration value="Equity Market"/>
                    <xsd:enumeration value="Currency Derivatives"/>
                    <xsd:enumeration value="Equity Derivatives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2020-01-16T12:00:00+00:00</JSEDate>
    <JSEDisplayPriority xmlns="a5d7cc70-31c1-4b2e-9a12-faea9898ee50" xsi:nil="true"/>
    <JSE_x0020_Market xmlns="a5d7cc70-31c1-4b2e-9a12-faea9898ee50">
      <Value>Currency Derivatives</Value>
    </JSE_x0020_Market>
    <TaxCatchAll xmlns="a5d7cc70-31c1-4b2e-9a12-faea9898ee50">
      <Value>5</Value>
    </TaxCatchAll>
    <JSEHotlineNumber xmlns="a5d7cc70-31c1-4b2e-9a12-faea9898ee50">007/2020</JSEHotlineNumber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Service Hotlines</TermName>
          <TermId xmlns="http://schemas.microsoft.com/office/infopath/2007/PartnerControls">bf80236e-2296-4f43-8b17-4abc20780dce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1A834E79-EF0B-4C75-AC04-2143FD6877CD}"/>
</file>

<file path=customXml/itemProps2.xml><?xml version="1.0" encoding="utf-8"?>
<ds:datastoreItem xmlns:ds="http://schemas.openxmlformats.org/officeDocument/2006/customXml" ds:itemID="{FDCF1E55-570A-4F9C-9DCE-F0B752B3AEC3}"/>
</file>

<file path=customXml/itemProps3.xml><?xml version="1.0" encoding="utf-8"?>
<ds:datastoreItem xmlns:ds="http://schemas.openxmlformats.org/officeDocument/2006/customXml" ds:itemID="{475CD0D8-5ED0-45DF-BB5B-EAF0411EC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Options 14 Jan 2020</vt:lpstr>
      <vt:lpstr>Options 13 Jan 2020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USDZAR March 2020 FX Options Indicative Prices (Attachment)</dc:title>
  <dc:creator>Neo Moloto</dc:creator>
  <cp:lastModifiedBy>Neo Moloto</cp:lastModifiedBy>
  <dcterms:created xsi:type="dcterms:W3CDTF">2020-01-15T12:36:57Z</dcterms:created>
  <dcterms:modified xsi:type="dcterms:W3CDTF">2020-01-16T10:54:39Z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0x01010025A8B514A743974EAD575655CE6523731700AB1EF7ECCC673B45B0C2813A4CB57C23</vt:lpwstr>
  </property>
  <property fmtid="{D5CDD505-2E9C-101B-9397-08002B2CF9AE}" pid="3" name="JSENavigation">
    <vt:lpwstr>226;#JSE Hotlines|a453fb3c-ef0d-405e-b321-0411868cd6c2</vt:lpwstr>
  </property>
  <property fmtid="{D5CDD505-2E9C-101B-9397-08002B2CF9AE}" pid="4" name="JSE Navigation">
    <vt:lpwstr>5;#JSE Service Hotlines|bf80236e-2296-4f43-8b17-4abc20780dce</vt:lpwstr>
  </property>
  <property fmtid="{D5CDD505-2E9C-101B-9397-08002B2CF9AE}" pid="5" name="k2b8235997f2406c929a69932383587c">
    <vt:lpwstr>JSE Hotlines|b6376262-943c-41d8-a581-6ff26a03b0a1</vt:lpwstr>
  </property>
</Properties>
</file>